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xl/comments3.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defaultThemeVersion="124226"/>
  <mc:AlternateContent xmlns:mc="http://schemas.openxmlformats.org/markup-compatibility/2006">
    <mc:Choice Requires="x15">
      <x15ac:absPath xmlns:x15ac="http://schemas.microsoft.com/office/spreadsheetml/2010/11/ac" url="https://mysourcewise.sharepoint.com/sites/plannerteam/Shared Documents/General/Planner/RFP PROCESS/FY 2024-2025/OAA Nutrition RFP for FY 2025/IFB_RFB Procedures/"/>
    </mc:Choice>
  </mc:AlternateContent>
  <xr:revisionPtr revIDLastSave="2" documentId="8_{85316BB1-0DA8-4352-B181-24DE9749B13F}" xr6:coauthVersionLast="47" xr6:coauthVersionMax="47" xr10:uidLastSave="{ACA87AC6-5C93-43B9-8E15-B6628A832319}"/>
  <bookViews>
    <workbookView xWindow="-110" yWindow="-110" windowWidth="19420" windowHeight="10300" tabRatio="762" activeTab="3" xr2:uid="{BA89A594-9840-4BF2-9353-CB5061AB10A0}"/>
  </bookViews>
  <sheets>
    <sheet name="Budget Category Definition" sheetId="13" r:id="rId1"/>
    <sheet name="Match Category Definition " sheetId="19" r:id="rId2"/>
    <sheet name=" Program Income Definition" sheetId="17" r:id="rId3"/>
    <sheet name="C1 - Summary" sheetId="1" r:id="rId4"/>
    <sheet name="C2 - Personnel" sheetId="4" r:id="rId5"/>
    <sheet name="C3 - Taxes &amp; Benefits" sheetId="5" r:id="rId6"/>
    <sheet name="C4 - Assorted I " sheetId="10" r:id="rId7"/>
    <sheet name="C5 - Assorted II" sheetId="11" r:id="rId8"/>
  </sheets>
  <definedNames>
    <definedName name="_xlnm.Print_Area" localSheetId="3">'C1 - Summary'!$A$1:$L$56</definedName>
    <definedName name="_xlnm.Print_Area" localSheetId="4">'C2 - Personnel'!$A$1:$L$36</definedName>
    <definedName name="_xlnm.Print_Area" localSheetId="5">'C3 - Taxes &amp; Benefits'!$A$1:$J$35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J33" i="10"/>
  <c r="I33" i="10"/>
  <c r="H33" i="10"/>
  <c r="G33" i="10"/>
  <c r="F33" i="10"/>
  <c r="E33" i="10"/>
  <c r="D33" i="10"/>
  <c r="C33" i="10"/>
  <c r="J34" i="5"/>
  <c r="J22" i="1"/>
  <c r="I34" i="5"/>
  <c r="I22" i="1"/>
  <c r="H34" i="5"/>
  <c r="H22" i="1"/>
  <c r="G34" i="5"/>
  <c r="G22" i="1"/>
  <c r="F34" i="5"/>
  <c r="F22" i="1"/>
  <c r="E34" i="5"/>
  <c r="E22" i="1"/>
  <c r="D34" i="5"/>
  <c r="D22" i="1"/>
  <c r="C34" i="5"/>
  <c r="B22" i="1"/>
  <c r="L34" i="4"/>
  <c r="K34" i="4"/>
  <c r="I21" i="1"/>
  <c r="J34" i="4"/>
  <c r="H21" i="1"/>
  <c r="I34" i="4"/>
  <c r="G21" i="1"/>
  <c r="H34" i="4"/>
  <c r="F21" i="1"/>
  <c r="G34" i="4"/>
  <c r="E21" i="1"/>
  <c r="F34" i="4"/>
  <c r="D21" i="1"/>
  <c r="F31" i="11"/>
  <c r="G31" i="11"/>
  <c r="H31" i="11"/>
  <c r="I31" i="11"/>
  <c r="J31" i="11"/>
  <c r="E31" i="11"/>
  <c r="D31" i="11"/>
  <c r="C31" i="11"/>
  <c r="E34" i="1"/>
  <c r="F34" i="1"/>
  <c r="G34" i="1"/>
  <c r="H34" i="1"/>
  <c r="I34" i="1"/>
  <c r="J34" i="1"/>
  <c r="D34" i="1"/>
  <c r="B34" i="1"/>
  <c r="E33" i="1"/>
  <c r="F33" i="1"/>
  <c r="G33" i="1"/>
  <c r="H33" i="1"/>
  <c r="I33" i="1"/>
  <c r="J33" i="1"/>
  <c r="D33" i="1"/>
  <c r="B33" i="1"/>
  <c r="E32" i="1"/>
  <c r="F32" i="1"/>
  <c r="G32" i="1"/>
  <c r="H32" i="1"/>
  <c r="I32" i="1"/>
  <c r="J32" i="1"/>
  <c r="D32" i="1"/>
  <c r="B32" i="1"/>
  <c r="E31" i="1"/>
  <c r="F31" i="1"/>
  <c r="G31" i="1"/>
  <c r="H31" i="1"/>
  <c r="I31" i="1"/>
  <c r="J31" i="1"/>
  <c r="D31" i="1"/>
  <c r="B31" i="1"/>
  <c r="E30" i="1"/>
  <c r="F30" i="1"/>
  <c r="G30" i="1"/>
  <c r="H30" i="1"/>
  <c r="I30" i="1"/>
  <c r="J30" i="1"/>
  <c r="D30" i="1"/>
  <c r="B30" i="1"/>
  <c r="E29" i="1"/>
  <c r="F29" i="1"/>
  <c r="G29" i="1"/>
  <c r="H29" i="1"/>
  <c r="I29" i="1"/>
  <c r="J29" i="1"/>
  <c r="D29" i="1"/>
  <c r="B29" i="1"/>
  <c r="E28" i="1"/>
  <c r="F28" i="1"/>
  <c r="G28" i="1"/>
  <c r="H28" i="1"/>
  <c r="I28" i="1"/>
  <c r="J28" i="1"/>
  <c r="D28" i="1"/>
  <c r="E27" i="1"/>
  <c r="F27" i="1"/>
  <c r="G27" i="1"/>
  <c r="H27" i="1"/>
  <c r="I27" i="1"/>
  <c r="J27" i="1"/>
  <c r="K27" i="1"/>
  <c r="L27" i="1"/>
  <c r="M27" i="1"/>
  <c r="D27" i="1"/>
  <c r="B27" i="1"/>
  <c r="E26" i="1"/>
  <c r="F26" i="1"/>
  <c r="G26" i="1"/>
  <c r="H26" i="1"/>
  <c r="I26" i="1"/>
  <c r="J26" i="1"/>
  <c r="D26" i="1"/>
  <c r="B26" i="1"/>
  <c r="E25" i="1"/>
  <c r="F25" i="1"/>
  <c r="G25" i="1"/>
  <c r="H25" i="1"/>
  <c r="I25" i="1"/>
  <c r="J25" i="1"/>
  <c r="D25" i="1"/>
  <c r="B25" i="1"/>
  <c r="E24" i="1"/>
  <c r="F24" i="1"/>
  <c r="G24" i="1"/>
  <c r="H24" i="1"/>
  <c r="I24" i="1"/>
  <c r="J24" i="1"/>
  <c r="D24" i="1"/>
  <c r="B24" i="1"/>
  <c r="E23" i="1"/>
  <c r="F23" i="1"/>
  <c r="G23" i="1"/>
  <c r="H23" i="1"/>
  <c r="I23" i="1"/>
  <c r="J23" i="1"/>
  <c r="D23" i="1"/>
  <c r="B23" i="1"/>
  <c r="J21" i="1"/>
  <c r="B7" i="5"/>
  <c r="B8" i="5"/>
  <c r="B9" i="5"/>
  <c r="I8" i="1"/>
  <c r="I11" i="1" s="1"/>
  <c r="B6" i="5"/>
  <c r="B10" i="5"/>
  <c r="B11" i="5"/>
  <c r="B12" i="5"/>
  <c r="B13" i="5"/>
  <c r="B14" i="5"/>
  <c r="B15" i="5"/>
  <c r="B16" i="5"/>
  <c r="B17" i="5"/>
  <c r="B18" i="5"/>
  <c r="B19" i="5"/>
  <c r="B20" i="5"/>
  <c r="B21" i="5"/>
  <c r="B22" i="5"/>
  <c r="B23" i="5"/>
  <c r="B24" i="5"/>
  <c r="B25" i="5"/>
  <c r="B26" i="5"/>
  <c r="B27" i="5"/>
  <c r="B28" i="5"/>
  <c r="B29" i="5"/>
  <c r="B30" i="5"/>
  <c r="B31" i="5"/>
  <c r="B32" i="5"/>
  <c r="B33"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5" i="5"/>
  <c r="E16" i="4"/>
  <c r="E17" i="4"/>
  <c r="E18" i="4"/>
  <c r="E19" i="4"/>
  <c r="E20" i="4"/>
  <c r="E21" i="4"/>
  <c r="E22" i="4"/>
  <c r="E23" i="4"/>
  <c r="E24" i="4"/>
  <c r="E25" i="4"/>
  <c r="E26" i="4"/>
  <c r="E27" i="4"/>
  <c r="E28" i="4"/>
  <c r="E29" i="4"/>
  <c r="E30" i="4"/>
  <c r="E31" i="4"/>
  <c r="E32" i="4"/>
  <c r="E33" i="4"/>
  <c r="J35" i="1"/>
  <c r="F35" i="1"/>
  <c r="E35" i="1"/>
  <c r="I35" i="1"/>
  <c r="G35" i="1"/>
  <c r="D35" i="1"/>
  <c r="H35" i="1"/>
  <c r="E34" i="4" l="1"/>
  <c r="B21" i="1" s="1"/>
  <c r="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2" authorId="0" shapeId="0" xr:uid="{A388F2C1-BCCF-4E30-9F39-313A8049D5A3}">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4DA2FDED-E947-47FE-8836-91E14926B7D2}">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8CCBC614-09CB-4066-902D-528A59D167A5}">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793D8FA2-501E-4637-8B35-FDE6372A2FF4}">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<sst xmlns="http://schemas.openxmlformats.org/spreadsheetml/2006/main" count="216" uniqueCount="135">
  <si>
    <t>BUDGET CATEGORY DEFINITION</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</si>
  <si>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</si>
  <si>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</si>
  <si>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</si>
  <si>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</si>
  <si>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</si>
  <si>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</si>
  <si>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</si>
  <si>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</si>
  <si>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</si>
  <si>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</si>
  <si>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  (Required Sourcewise approval before purchase of equipment.  Must complete equipment justification form.)</t>
  </si>
  <si>
    <t xml:space="preserve">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  </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</si>
  <si>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</si>
  <si>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</si>
  <si>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</si>
  <si>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</si>
  <si>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</si>
  <si>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consumable supplies,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</si>
  <si>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</si>
  <si>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</si>
  <si>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</si>
  <si>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</si>
  <si>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</si>
  <si>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</si>
  <si>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</si>
  <si>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</si>
  <si>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</si>
  <si>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8% of direct costs, excluding in‑kind contributions, capital equipment and contract services.  AoA prohibits the use of Title VII for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</si>
  <si>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</si>
  <si>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</si>
  <si>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 DEFINITION</t>
  </si>
  <si>
    <t>Match Category</t>
  </si>
  <si>
    <t>Non-Mach Cash</t>
  </si>
  <si>
    <t xml:space="preserve">Local cash contributions that do not qualify as matching contributions and/or is not being budgeted as matching contribution.  Examples would be other, non-Sourcewise  federal funding.  </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</si>
  <si>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</si>
  <si>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</si>
  <si>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</si>
  <si>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  Federal dollars cannot be used as matching contribution.</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</si>
  <si>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</si>
  <si>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</si>
  <si>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</si>
  <si>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</si>
  <si>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</si>
  <si>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</si>
  <si>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</si>
  <si>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</si>
  <si>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</si>
  <si>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</si>
  <si>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</si>
  <si>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</si>
  <si>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</si>
  <si>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C-1</t>
  </si>
  <si>
    <t>BUDGET SUMMARY</t>
  </si>
  <si>
    <t>FISCAL YEAR 2024-2025</t>
  </si>
  <si>
    <t>AGENCY</t>
  </si>
  <si>
    <t>MINIMUM REQUIRED MATCH</t>
  </si>
  <si>
    <t>PROGRAM:</t>
  </si>
  <si>
    <t>Older Americans Act (OAA)</t>
  </si>
  <si>
    <t>of OAA + Match</t>
  </si>
  <si>
    <t>Funding Type:</t>
  </si>
  <si>
    <t>or</t>
  </si>
  <si>
    <t>for this project</t>
  </si>
  <si>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</si>
  <si>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</si>
  <si>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</si>
  <si>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</si>
  <si>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</si>
  <si>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</si>
  <si>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</si>
  <si>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</si>
  <si>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</si>
  <si>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</si>
  <si>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</si>
  <si>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</si>
  <si>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</si>
  <si>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</si>
  <si>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</si>
  <si>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</si>
  <si>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</si>
  <si>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</si>
  <si>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</si>
  <si>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</si>
  <si>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</si>
  <si>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</si>
  <si>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</si>
  <si>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</si>
  <si>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</si>
  <si>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</si>
  <si>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</si>
  <si>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</si>
  <si>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</si>
  <si>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</si>
  <si>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</si>
  <si>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</si>
  <si>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</si>
  <si>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</si>
  <si>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</si>
  <si>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</si>
  <si>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</si>
  <si>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</si>
  <si>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</si>
  <si>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</si>
  <si>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</si>
  <si>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</si>
  <si>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</si>
  <si>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C-3</t>
  </si>
  <si>
    <t xml:space="preserve">PAYROLL </t>
  </si>
  <si>
    <t>TOTAL PAYROLL TAXES &amp; FRINGE BENEFITS</t>
  </si>
  <si>
    <t>XXXXXXXXXXXXXXXXXXX</t>
  </si>
  <si>
    <t>ASSORTED I</t>
  </si>
  <si>
    <t>C-4</t>
  </si>
  <si>
    <t>BUDGET</t>
  </si>
  <si>
    <t>DESCRIPTION</t>
  </si>
  <si>
    <t>CATEGORY</t>
  </si>
  <si>
    <t>OF BUDGET</t>
  </si>
  <si>
    <t>ITEM</t>
  </si>
  <si>
    <t>104 - Travel</t>
  </si>
  <si>
    <t>105- Training</t>
  </si>
  <si>
    <t>106- Equipment</t>
  </si>
  <si>
    <t>(Required Sourcewise approval before purchase of equipment.  Must complete equipment justification form.)</t>
  </si>
  <si>
    <t>107- Occupancy</t>
  </si>
  <si>
    <t>108 - Telephone</t>
  </si>
  <si>
    <t>109- Consumable Supplies</t>
  </si>
  <si>
    <t>TOTAL COSTS</t>
  </si>
  <si>
    <t>XXXXXXXXXXXXXXXXXXXXXX</t>
  </si>
  <si>
    <t>ASSORTED II</t>
  </si>
  <si>
    <t>C-5</t>
  </si>
  <si>
    <t>110- Printing and Publications</t>
  </si>
  <si>
    <t xml:space="preserve">111 - Postage </t>
  </si>
  <si>
    <t>112- Insurance</t>
  </si>
  <si>
    <t>113 - Other Costs</t>
  </si>
  <si>
    <t>114- Indirect costs</t>
  </si>
  <si>
    <t>115- Subcontractor</t>
  </si>
  <si>
    <t>TOTAL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</si>
</sst>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7">
    <font>
      <sz val="10"/>
      <name val="Arial"/>
    </font>
    <font>
      <sz val="10"/>
      <name val="Arial"/>
    </font>
    <font>
      <sz val="8"/>
      <color indexed="81"/>
      <name val="Tahoma"/>
      <family val="2"/>
    </font>
    <font>
      <b/>
      <sz val="8"/>
      <color indexed="81"/>
      <name val="Tahoma"/>
      <family val="2"/>
    </font>
    <font>
      <b/>
      <sz val="12"/>
      <name val="Gotham Book"/>
      <family val="3"/>
    </font>
    <font>
      <b/>
      <sz val="10"/>
      <name val="Gotham Book"/>
      <family val="3"/>
    </font>
    <font>
      <sz val="10"/>
      <name val="Gotham Book"/>
      <family val="3"/>
    </font>
    <font>
      <i/>
      <sz val="10"/>
      <name val="Gotham Book"/>
      <family val="3"/>
    </font>
    <font>
      <u/>
      <sz val="10"/>
      <name val="Gotham Book"/>
      <family val="3"/>
    </font>
    <font>
      <b/>
      <i/>
      <sz val="10"/>
      <name val="Gotham Book"/>
      <family val="3"/>
    </font>
    <font>
      <sz val="11"/>
      <name val="Gotham Book"/>
      <family val="3"/>
    </font>
    <font>
      <b/>
      <sz val="18"/>
      <name val="Gotham Book"/>
      <family val="3"/>
    </font>
    <font>
      <b/>
      <sz val="14"/>
      <name val="Gotham Book"/>
      <family val="3"/>
    </font>
    <font>
      <sz val="14"/>
      <name val="Gotham Book"/>
      <family val="3"/>
    </font>
    <font>
      <sz val="12"/>
      <name val="Gotham Book"/>
      <family val="3"/>
    </font>
    <font>
      <b/>
      <sz val="16"/>
      <name val="Gotham Book"/>
      <family val="3"/>
    </font>
    <font>
      <sz val="8"/>
      <color rgb="FF000000"/>
      <name val="Tahoma"/>
      <family val="2"/>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ECF395"/>
        <bgColor indexed="64"/>
      </patternFill>
    </fill>
  </fills>
  <borders count="4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6" fillId="0" borderId="1" xfId="0" applyFont="1" applyBorder="1" applyAlignment="1" applyProtection="1">
      <alignment wrapText="1"/>
      <protection locked="0"/>
    </xf>
    <xf numFmtId="9" fontId="6" fillId="0" borderId="2" xfId="0" applyNumberFormat="1" applyFont="1" applyBorder="1" applyProtection="1">
      <protection locked="0"/>
    </xf>
    <xf numFmtId="165" fontId="6" fillId="0" borderId="2" xfId="0" applyNumberFormat="1" applyFont="1" applyBorder="1" applyProtection="1">
      <protection locked="0"/>
    </xf>
    <xf numFmtId="0" fontId="6" fillId="0" borderId="2" xfId="0" applyFont="1" applyBorder="1" applyProtection="1">
      <protection locked="0"/>
    </xf>
    <xf numFmtId="165" fontId="6" fillId="0" borderId="3" xfId="0" applyNumberFormat="1" applyFont="1" applyBorder="1" applyProtection="1">
      <protection locked="0"/>
    </xf>
    <xf numFmtId="165" fontId="6" fillId="0" borderId="4" xfId="0" applyNumberFormat="1" applyFont="1" applyBorder="1" applyProtection="1">
      <protection locked="0"/>
    </xf>
    <xf numFmtId="165" fontId="6" fillId="0" borderId="5" xfId="0" applyNumberFormat="1" applyFont="1" applyBorder="1" applyProtection="1">
      <protection locked="0"/>
    </xf>
    <xf numFmtId="165" fontId="6" fillId="0" borderId="6" xfId="0" applyNumberFormat="1" applyFont="1" applyBorder="1" applyProtection="1">
      <protection locked="0"/>
    </xf>
    <xf numFmtId="0" fontId="6" fillId="0" borderId="7" xfId="0" applyFont="1" applyBorder="1" applyAlignment="1" applyProtection="1">
      <alignment wrapText="1"/>
      <protection locked="0"/>
    </xf>
    <xf numFmtId="0" fontId="6" fillId="0" borderId="5" xfId="0" applyFont="1" applyBorder="1" applyAlignment="1" applyProtection="1">
      <alignment wrapText="1"/>
      <protection locked="0"/>
    </xf>
    <xf numFmtId="0" fontId="6" fillId="0" borderId="8" xfId="0" applyFont="1" applyBorder="1" applyAlignment="1" applyProtection="1">
      <alignment wrapText="1"/>
      <protection locked="0"/>
    </xf>
    <xf numFmtId="165" fontId="6" fillId="0" borderId="9" xfId="0" applyNumberFormat="1" applyFont="1" applyBorder="1" applyProtection="1">
      <protection locked="0"/>
    </xf>
    <xf numFmtId="165" fontId="6" fillId="0" borderId="10" xfId="0" applyNumberFormat="1" applyFont="1" applyBorder="1" applyProtection="1">
      <protection locked="0"/>
    </xf>
    <xf numFmtId="0" fontId="6" fillId="0" borderId="0" xfId="0" applyFont="1"/>
    <xf numFmtId="0" fontId="6" fillId="0" borderId="2" xfId="0" applyFont="1" applyBorder="1"/>
    <xf numFmtId="0" fontId="5" fillId="0" borderId="0" xfId="0" applyFont="1" applyAlignment="1">
      <alignment horizontal="right"/>
    </xf>
    <xf numFmtId="0" fontId="5" fillId="0" borderId="0" xfId="0" applyFont="1"/>
    <xf numFmtId="0" fontId="5" fillId="0" borderId="8" xfId="0" applyFont="1" applyBorder="1" applyAlignment="1">
      <alignment horizontal="center"/>
    </xf>
    <xf numFmtId="0" fontId="5" fillId="0" borderId="11" xfId="0" applyFont="1" applyBorder="1" applyAlignment="1">
      <alignment horizontal="center"/>
    </xf>
    <xf numFmtId="0" fontId="5" fillId="0" borderId="3" xfId="0" applyFont="1" applyBorder="1" applyAlignment="1">
      <alignment horizontal="center"/>
    </xf>
    <xf numFmtId="0" fontId="5" fillId="0" borderId="12" xfId="0" applyFont="1" applyBorder="1" applyAlignment="1">
      <alignment horizontal="center"/>
    </xf>
    <xf numFmtId="0" fontId="5" fillId="0" borderId="7" xfId="0" applyFont="1" applyBorder="1"/>
    <xf numFmtId="0" fontId="5" fillId="0" borderId="10" xfId="0" applyFont="1" applyBorder="1" applyAlignment="1">
      <alignment horizontal="center"/>
    </xf>
    <xf numFmtId="0" fontId="5" fillId="0" borderId="13" xfId="0" applyFont="1" applyBorder="1" applyAlignment="1">
      <alignment horizontal="center"/>
    </xf>
    <xf numFmtId="0" fontId="5" fillId="0" borderId="9" xfId="0" applyFont="1" applyBorder="1" applyAlignment="1">
      <alignment horizontal="center"/>
    </xf>
    <xf numFmtId="0" fontId="5" fillId="0" borderId="14" xfId="0" applyFont="1" applyBorder="1" applyAlignment="1">
      <alignment horizontal="center"/>
    </xf>
    <xf numFmtId="0" fontId="5" fillId="0" borderId="10" xfId="0" applyFont="1" applyBorder="1" applyAlignment="1">
      <alignment horizontal="right"/>
    </xf>
    <xf numFmtId="0" fontId="6" fillId="0" borderId="15" xfId="0" applyFont="1" applyBorder="1"/>
    <xf numFmtId="165" fontId="6" fillId="2" borderId="16" xfId="0" applyNumberFormat="1" applyFont="1" applyFill="1" applyBorder="1"/>
    <xf numFmtId="165" fontId="6" fillId="2" borderId="17" xfId="0" applyNumberFormat="1" applyFont="1" applyFill="1" applyBorder="1"/>
    <xf numFmtId="0" fontId="6" fillId="0" borderId="18" xfId="0" applyFont="1" applyBorder="1"/>
    <xf numFmtId="165" fontId="6" fillId="2" borderId="19" xfId="0" applyNumberFormat="1" applyFont="1" applyFill="1" applyBorder="1"/>
    <xf numFmtId="165" fontId="6" fillId="2" borderId="20" xfId="0" applyNumberFormat="1" applyFont="1" applyFill="1" applyBorder="1"/>
    <xf numFmtId="0" fontId="5" fillId="0" borderId="7" xfId="0" applyFont="1" applyBorder="1" applyAlignment="1">
      <alignment horizontal="center"/>
    </xf>
    <xf numFmtId="165" fontId="5" fillId="2" borderId="21" xfId="0" applyNumberFormat="1" applyFont="1" applyFill="1" applyBorder="1"/>
    <xf numFmtId="0" fontId="5" fillId="0" borderId="22" xfId="0" applyFont="1" applyBorder="1" applyAlignment="1">
      <alignment horizontal="center"/>
    </xf>
    <xf numFmtId="165" fontId="5" fillId="2" borderId="23" xfId="0" applyNumberFormat="1" applyFont="1" applyFill="1" applyBorder="1"/>
    <xf numFmtId="0" fontId="5" fillId="0" borderId="0" xfId="0" applyFont="1" applyAlignment="1">
      <alignment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vertical="center"/>
    </xf>
    <xf numFmtId="0" fontId="5" fillId="0" borderId="12" xfId="0" applyFont="1" applyBorder="1" applyAlignment="1">
      <alignment horizontal="center" vertical="center"/>
    </xf>
    <xf numFmtId="0" fontId="5" fillId="0" borderId="24" xfId="0" applyFont="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xf>
    <xf numFmtId="0" fontId="5" fillId="0" borderId="9" xfId="0" quotePrefix="1" applyFont="1" applyBorder="1" applyAlignment="1">
      <alignment horizontal="center" vertical="center"/>
    </xf>
    <xf numFmtId="0" fontId="5" fillId="0" borderId="25" xfId="0" applyFont="1" applyBorder="1" applyAlignment="1">
      <alignment horizontal="center" vertical="center"/>
    </xf>
    <xf numFmtId="165" fontId="6" fillId="2" borderId="2" xfId="0" applyNumberFormat="1" applyFont="1" applyFill="1" applyBorder="1"/>
    <xf numFmtId="0" fontId="5" fillId="0" borderId="26" xfId="0" applyFont="1" applyBorder="1" applyAlignment="1">
      <alignment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Border="1"/>
    <xf numFmtId="0" fontId="6" fillId="0" borderId="27" xfId="0" applyFont="1" applyBorder="1"/>
    <xf numFmtId="0" fontId="6" fillId="0" borderId="2" xfId="0" applyFont="1" applyBorder="1" applyAlignment="1" applyProtection="1">
      <alignment horizontal="left"/>
      <protection locked="0"/>
    </xf>
    <xf numFmtId="0" fontId="6" fillId="0" borderId="16" xfId="0" applyFont="1" applyBorder="1" applyAlignment="1" applyProtection="1">
      <alignment horizontal="left"/>
      <protection locked="0"/>
    </xf>
    <xf numFmtId="165" fontId="6" fillId="0" borderId="16" xfId="0" applyNumberFormat="1" applyFont="1" applyBorder="1" applyProtection="1">
      <protection locked="0"/>
    </xf>
    <xf numFmtId="165" fontId="6" fillId="0" borderId="28" xfId="0" applyNumberFormat="1" applyFont="1" applyBorder="1" applyProtection="1">
      <protection locked="0"/>
    </xf>
    <xf numFmtId="165" fontId="6" fillId="0" borderId="17" xfId="0" applyNumberFormat="1" applyFont="1" applyBorder="1" applyProtection="1">
      <protection locked="0"/>
    </xf>
    <xf numFmtId="0" fontId="8" fillId="0" borderId="16" xfId="0" applyFont="1" applyBorder="1" applyAlignment="1" applyProtection="1">
      <alignment horizontal="left"/>
      <protection locked="0"/>
    </xf>
    <xf numFmtId="0" fontId="6" fillId="0" borderId="9" xfId="0" applyFont="1" applyBorder="1" applyAlignment="1" applyProtection="1">
      <alignment horizontal="left"/>
      <protection locked="0"/>
    </xf>
    <xf numFmtId="165" fontId="6" fillId="0" borderId="14" xfId="0" applyNumberFormat="1" applyFont="1" applyBorder="1" applyProtection="1">
      <protection locked="0"/>
    </xf>
    <xf numFmtId="0" fontId="5" fillId="0" borderId="29" xfId="0" applyFont="1" applyBorder="1" applyAlignment="1">
      <alignment horizontal="center"/>
    </xf>
    <xf numFmtId="0" fontId="5" fillId="0" borderId="12" xfId="0" applyFont="1" applyBorder="1" applyAlignment="1">
      <alignment vertical="center"/>
    </xf>
    <xf numFmtId="0" fontId="5" fillId="0" borderId="11" xfId="0" applyFont="1" applyBorder="1" applyAlignment="1">
      <alignment horizontal="left" vertical="center"/>
    </xf>
    <xf numFmtId="0" fontId="5" fillId="0" borderId="1" xfId="0" applyFont="1" applyBorder="1" applyAlignment="1">
      <alignment horizontal="center"/>
    </xf>
    <xf numFmtId="0" fontId="5" fillId="0" borderId="5" xfId="0" applyFont="1" applyBorder="1"/>
    <xf numFmtId="0" fontId="5" fillId="0" borderId="5" xfId="0" applyFont="1"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6" fillId="0" borderId="1" xfId="0" applyFont="1" applyBorder="1"/>
    <xf numFmtId="0" fontId="6" fillId="0" borderId="7" xfId="0" applyFont="1" applyBorder="1"/>
    <xf numFmtId="0" fontId="6" fillId="0" borderId="16" xfId="0" applyFont="1" applyBorder="1" applyProtection="1">
      <protection locked="0"/>
    </xf>
    <xf numFmtId="0" fontId="8" fillId="0" borderId="16" xfId="0" applyFont="1" applyBorder="1" applyProtection="1">
      <protection locked="0"/>
    </xf>
    <xf numFmtId="0" fontId="6" fillId="0" borderId="1" xfId="0" applyFont="1" applyBorder="1" applyAlignment="1">
      <alignment horizontal="right"/>
    </xf>
    <xf numFmtId="0" fontId="6" fillId="0" borderId="15" xfId="0" applyFont="1" applyBorder="1" applyAlignment="1">
      <alignment horizontal="right"/>
    </xf>
    <xf numFmtId="165" fontId="6" fillId="0" borderId="2" xfId="0" applyNumberFormat="1" applyFont="1" applyBorder="1"/>
    <xf numFmtId="165" fontId="6" fillId="0" borderId="5" xfId="0" applyNumberFormat="1" applyFont="1" applyBorder="1"/>
    <xf numFmtId="165" fontId="6" fillId="0" borderId="6" xfId="0" applyNumberFormat="1" applyFont="1" applyBorder="1"/>
    <xf numFmtId="165" fontId="6" fillId="2" borderId="9" xfId="0" applyNumberFormat="1" applyFont="1" applyFill="1" applyBorder="1"/>
    <xf numFmtId="165" fontId="6" fillId="2" borderId="6" xfId="0" applyNumberFormat="1" applyFont="1" applyFill="1" applyBorder="1"/>
    <xf numFmtId="0" fontId="6" fillId="0" borderId="22" xfId="0" applyFont="1" applyBorder="1"/>
    <xf numFmtId="0" fontId="6" fillId="0" borderId="9" xfId="0" applyFont="1" applyBorder="1" applyProtection="1">
      <protection locked="0"/>
    </xf>
    <xf numFmtId="0" fontId="10" fillId="0" borderId="0" xfId="0" applyFont="1"/>
    <xf numFmtId="0" fontId="6" fillId="0" borderId="2" xfId="0" applyFont="1" applyBorder="1" applyAlignment="1">
      <alignment horizontal="left"/>
    </xf>
    <xf numFmtId="0" fontId="6" fillId="0" borderId="1" xfId="0" applyFont="1" applyBorder="1" applyAlignment="1">
      <alignment horizontal="left"/>
    </xf>
    <xf numFmtId="0" fontId="6" fillId="0" borderId="1" xfId="0" applyFont="1" applyBorder="1" applyAlignment="1">
      <alignment vertical="top"/>
    </xf>
    <xf numFmtId="0" fontId="6" fillId="0" borderId="15" xfId="0" applyFont="1" applyBorder="1" applyAlignment="1">
      <alignment horizontal="left"/>
    </xf>
    <xf numFmtId="165" fontId="5" fillId="3" borderId="23" xfId="0" applyNumberFormat="1" applyFont="1" applyFill="1" applyBorder="1"/>
    <xf numFmtId="165" fontId="6" fillId="3" borderId="2" xfId="0" applyNumberFormat="1" applyFont="1" applyFill="1" applyBorder="1" applyProtection="1">
      <protection locked="0"/>
    </xf>
    <xf numFmtId="165" fontId="6" fillId="3" borderId="2" xfId="0" applyNumberFormat="1" applyFont="1" applyFill="1" applyBorder="1"/>
    <xf numFmtId="165" fontId="6" fillId="3" borderId="16" xfId="0" applyNumberFormat="1" applyFont="1" applyFill="1" applyBorder="1" applyProtection="1">
      <protection locked="0"/>
    </xf>
    <xf numFmtId="165" fontId="6" fillId="3" borderId="9" xfId="0" applyNumberFormat="1" applyFont="1" applyFill="1" applyBorder="1" applyProtection="1">
      <protection locked="0"/>
    </xf>
    <xf numFmtId="0" fontId="5" fillId="0" borderId="0" xfId="0" applyFont="1" applyAlignment="1">
      <alignment horizontal="center"/>
    </xf>
    <xf numFmtId="165" fontId="5" fillId="3" borderId="9" xfId="0" applyNumberFormat="1" applyFont="1" applyFill="1" applyBorder="1"/>
    <xf numFmtId="164" fontId="6" fillId="0" borderId="0" xfId="0" applyNumberFormat="1" applyFont="1"/>
    <xf numFmtId="164" fontId="5" fillId="0" borderId="3"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9" xfId="0" applyNumberFormat="1" applyFont="1" applyBorder="1" applyAlignment="1">
      <alignment horizontal="center" vertical="center"/>
    </xf>
    <xf numFmtId="164" fontId="6" fillId="0" borderId="2" xfId="0" applyNumberFormat="1" applyFont="1" applyBorder="1" applyProtection="1">
      <protection locked="0"/>
    </xf>
    <xf numFmtId="164" fontId="6" fillId="0" borderId="5" xfId="0" applyNumberFormat="1" applyFont="1" applyBorder="1" applyProtection="1">
      <protection locked="0"/>
    </xf>
    <xf numFmtId="0" fontId="6" fillId="0" borderId="1" xfId="0" applyFont="1" applyBorder="1" applyProtection="1">
      <protection locked="0"/>
    </xf>
    <xf numFmtId="0" fontId="6" fillId="0" borderId="5" xfId="0" applyFont="1" applyBorder="1" applyAlignment="1">
      <alignment horizontal="left"/>
    </xf>
    <xf numFmtId="0" fontId="6" fillId="0" borderId="15" xfId="0" applyFont="1" applyBorder="1" applyAlignment="1">
      <alignment vertical="top"/>
    </xf>
    <xf numFmtId="0" fontId="5" fillId="0" borderId="7" xfId="0" applyFont="1" applyBorder="1" applyAlignment="1">
      <alignment horizontal="left"/>
    </xf>
    <xf numFmtId="165" fontId="5" fillId="3" borderId="21" xfId="0" applyNumberFormat="1" applyFont="1" applyFill="1" applyBorder="1"/>
    <xf numFmtId="0" fontId="6" fillId="0" borderId="5" xfId="0" applyFont="1" applyBorder="1" applyAlignment="1" applyProtection="1">
      <alignment horizontal="left" wrapText="1"/>
      <protection locked="0"/>
    </xf>
    <xf numFmtId="165" fontId="5" fillId="3" borderId="10" xfId="0" applyNumberFormat="1" applyFont="1" applyFill="1" applyBorder="1"/>
    <xf numFmtId="0" fontId="6" fillId="0" borderId="30" xfId="0" applyFont="1" applyBorder="1" applyProtection="1">
      <protection locked="0"/>
    </xf>
    <xf numFmtId="0" fontId="6" fillId="0" borderId="31" xfId="0" applyFont="1" applyBorder="1" applyProtection="1">
      <protection locked="0"/>
    </xf>
    <xf numFmtId="0" fontId="12" fillId="0" borderId="19" xfId="0" applyFont="1" applyBorder="1" applyAlignment="1">
      <alignment horizontal="left"/>
    </xf>
    <xf numFmtId="0" fontId="14" fillId="0" borderId="19" xfId="0" applyFont="1" applyBorder="1" applyAlignment="1">
      <alignment horizontal="left" vertical="top"/>
    </xf>
    <xf numFmtId="0" fontId="14" fillId="0" borderId="19" xfId="0" applyFont="1" applyBorder="1" applyAlignment="1">
      <alignment horizontal="left" vertical="top" wrapText="1"/>
    </xf>
    <xf numFmtId="0" fontId="13" fillId="0" borderId="0" xfId="0" applyFont="1"/>
    <xf numFmtId="0" fontId="14" fillId="0" borderId="19" xfId="0" applyFont="1" applyBorder="1" applyAlignment="1">
      <alignment vertical="top" wrapText="1"/>
    </xf>
    <xf numFmtId="0" fontId="14" fillId="0" borderId="19" xfId="0" applyFont="1" applyBorder="1" applyAlignment="1">
      <alignment horizontal="left"/>
    </xf>
    <xf numFmtId="0" fontId="14" fillId="0" borderId="19" xfId="0" applyFont="1" applyBorder="1" applyAlignment="1">
      <alignment wrapText="1"/>
    </xf>
    <xf numFmtId="0" fontId="14" fillId="0" borderId="19" xfId="0" applyFont="1" applyBorder="1" applyAlignment="1">
      <alignment horizontal="left" wrapText="1"/>
    </xf>
    <xf numFmtId="0" fontId="14" fillId="0" borderId="19" xfId="0" applyFont="1" applyBorder="1"/>
    <xf numFmtId="0" fontId="5" fillId="0" borderId="0" xfId="0" applyFont="1" applyAlignment="1">
      <alignment horizontal="center" vertical="center"/>
    </xf>
    <xf numFmtId="164" fontId="6" fillId="0" borderId="2" xfId="0" applyNumberFormat="1" applyFont="1" applyBorder="1"/>
    <xf numFmtId="0" fontId="6" fillId="0" borderId="32" xfId="0" applyFont="1" applyBorder="1" applyAlignment="1">
      <alignment wrapText="1"/>
    </xf>
    <xf numFmtId="0" fontId="6" fillId="0" borderId="0" xfId="0" applyFont="1" applyAlignment="1">
      <alignment wrapText="1"/>
    </xf>
    <xf numFmtId="0" fontId="6" fillId="0" borderId="32" xfId="0" applyFont="1" applyBorder="1"/>
    <xf numFmtId="164" fontId="6" fillId="0" borderId="32" xfId="0" applyNumberFormat="1" applyFont="1" applyBorder="1"/>
    <xf numFmtId="0" fontId="7" fillId="0" borderId="32" xfId="0" applyFont="1" applyBorder="1" applyAlignment="1">
      <alignment horizontal="right"/>
    </xf>
    <xf numFmtId="0" fontId="6" fillId="0" borderId="2" xfId="0" applyFont="1" applyBorder="1" applyAlignment="1">
      <alignment wrapText="1"/>
    </xf>
    <xf numFmtId="165" fontId="6" fillId="2" borderId="2" xfId="0" applyNumberFormat="1" applyFont="1" applyFill="1" applyBorder="1" applyProtection="1">
      <protection locked="0"/>
    </xf>
    <xf numFmtId="0" fontId="6" fillId="0" borderId="0" xfId="0" applyFont="1" applyAlignment="1">
      <alignment horizontal="center"/>
    </xf>
    <xf numFmtId="0" fontId="9" fillId="0" borderId="0" xfId="0" applyFont="1" applyAlignment="1">
      <alignment horizontal="right"/>
    </xf>
    <xf numFmtId="0" fontId="5" fillId="0" borderId="26" xfId="0" applyFont="1" applyBorder="1" applyAlignment="1">
      <alignment horizontal="left" wrapText="1"/>
    </xf>
    <xf numFmtId="0" fontId="6" fillId="0" borderId="8" xfId="0" applyFont="1" applyBorder="1"/>
    <xf numFmtId="0" fontId="6" fillId="0" borderId="33" xfId="0" applyFont="1" applyBorder="1"/>
    <xf numFmtId="0" fontId="6" fillId="0" borderId="5" xfId="0" applyFont="1" applyBorder="1" applyAlignment="1" applyProtection="1">
      <alignment horizontal="left"/>
      <protection locked="0"/>
    </xf>
    <xf numFmtId="0" fontId="6" fillId="0" borderId="28" xfId="0" applyFont="1" applyBorder="1" applyAlignment="1" applyProtection="1">
      <alignment horizontal="left"/>
      <protection locked="0"/>
    </xf>
    <xf numFmtId="9" fontId="6" fillId="0" borderId="0" xfId="0" applyNumberFormat="1" applyFont="1"/>
    <xf numFmtId="0" fontId="5" fillId="0" borderId="0" xfId="0" applyFont="1" applyAlignment="1">
      <alignment vertical="center"/>
    </xf>
    <xf numFmtId="0" fontId="6" fillId="0" borderId="0" xfId="0" applyFont="1" applyAlignment="1">
      <alignment vertical="center"/>
    </xf>
    <xf numFmtId="0" fontId="5" fillId="4" borderId="0" xfId="0" applyFont="1" applyFill="1"/>
    <xf numFmtId="0" fontId="5" fillId="0" borderId="34" xfId="0" applyFont="1" applyBorder="1" applyAlignment="1" applyProtection="1">
      <alignment horizontal="left"/>
      <protection locked="0"/>
    </xf>
    <xf numFmtId="0" fontId="6" fillId="0" borderId="0" xfId="0" applyFont="1" applyProtection="1">
      <protection locked="0"/>
    </xf>
    <xf numFmtId="0" fontId="6" fillId="0" borderId="0" xfId="0" applyFont="1" applyAlignment="1" applyProtection="1">
      <alignment horizontal="center"/>
      <protection locked="0"/>
    </xf>
    <xf numFmtId="0" fontId="5" fillId="0" borderId="0" xfId="0" applyFont="1" applyAlignment="1" applyProtection="1">
      <alignment horizontal="right"/>
      <protection locked="0"/>
    </xf>
    <xf numFmtId="10" fontId="6" fillId="0" borderId="0" xfId="0" applyNumberFormat="1" applyFont="1" applyProtection="1">
      <protection locked="0"/>
    </xf>
    <xf numFmtId="9" fontId="6" fillId="0" borderId="0" xfId="1" applyFont="1" applyProtection="1">
      <protection locked="0"/>
    </xf>
    <xf numFmtId="0" fontId="5" fillId="0" borderId="0" xfId="0" applyFont="1" applyProtection="1">
      <protection locked="0"/>
    </xf>
    <xf numFmtId="165" fontId="6" fillId="2" borderId="19" xfId="0" applyNumberFormat="1" applyFont="1" applyFill="1" applyBorder="1" applyProtection="1">
      <protection locked="0"/>
    </xf>
    <xf numFmtId="165" fontId="6" fillId="2" borderId="35" xfId="0" applyNumberFormat="1" applyFont="1" applyFill="1" applyBorder="1" applyProtection="1">
      <protection locked="0"/>
    </xf>
    <xf numFmtId="165" fontId="6" fillId="0" borderId="0" xfId="0" applyNumberFormat="1" applyFont="1" applyProtection="1">
      <protection locked="0"/>
    </xf>
    <xf numFmtId="0" fontId="11" fillId="0" borderId="0" xfId="0" applyFont="1" applyAlignment="1">
      <alignment horizontal="center" vertical="center"/>
    </xf>
    <xf numFmtId="0" fontId="15" fillId="0" borderId="0" xfId="0" applyFont="1" applyAlignment="1">
      <alignment horizontal="center" vertical="center"/>
    </xf>
    <xf numFmtId="0" fontId="5" fillId="0" borderId="32" xfId="0" applyFont="1" applyBorder="1" applyAlignment="1">
      <alignment horizontal="center"/>
    </xf>
    <xf numFmtId="0" fontId="5" fillId="0" borderId="0" xfId="0" applyFont="1" applyAlignment="1">
      <alignment horizontal="center"/>
    </xf>
    <xf numFmtId="0" fontId="5" fillId="0" borderId="22" xfId="0" applyFont="1" applyBorder="1" applyAlignment="1">
      <alignment horizontal="center"/>
    </xf>
    <xf numFmtId="0" fontId="5" fillId="0" borderId="36" xfId="0" applyFont="1" applyBorder="1" applyAlignment="1">
      <alignment horizontal="center"/>
    </xf>
    <xf numFmtId="0" fontId="6" fillId="0" borderId="37" xfId="0" applyFont="1" applyBorder="1" applyAlignment="1">
      <alignment horizontal="center"/>
    </xf>
    <xf numFmtId="10" fontId="5" fillId="0" borderId="38" xfId="0" applyNumberFormat="1" applyFont="1" applyBorder="1" applyAlignment="1">
      <alignment horizontal="center"/>
    </xf>
    <xf numFmtId="10" fontId="5" fillId="0" borderId="39" xfId="0" applyNumberFormat="1" applyFont="1" applyBorder="1" applyAlignment="1">
      <alignment horizontal="center"/>
    </xf>
    <xf numFmtId="0" fontId="6" fillId="0" borderId="38" xfId="0" applyFont="1" applyBorder="1" applyAlignment="1">
      <alignment horizontal="center"/>
    </xf>
    <xf numFmtId="0" fontId="6" fillId="0" borderId="39" xfId="0" applyFont="1" applyBorder="1" applyAlignment="1">
      <alignment horizontal="center"/>
    </xf>
    <xf numFmtId="0" fontId="6" fillId="0" borderId="0" xfId="0" applyFont="1" applyAlignment="1" applyProtection="1">
      <alignment horizontal="center"/>
      <protection locked="0"/>
    </xf>
    <xf numFmtId="0" fontId="6" fillId="0" borderId="40" xfId="0" applyFont="1" applyBorder="1" applyAlignment="1" applyProtection="1">
      <alignment horizontal="center"/>
      <protection locked="0"/>
    </xf>
    <xf numFmtId="0" fontId="6" fillId="0" borderId="41" xfId="0" applyFont="1" applyBorder="1" applyAlignment="1" applyProtection="1">
      <alignment horizontal="center"/>
      <protection locked="0"/>
    </xf>
    <xf numFmtId="6" fontId="5" fillId="0" borderId="38" xfId="0" applyNumberFormat="1" applyFont="1" applyBorder="1" applyAlignment="1">
      <alignment horizontal="center"/>
    </xf>
    <xf numFmtId="6" fontId="5" fillId="0" borderId="39" xfId="0" applyNumberFormat="1"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27" xfId="0" applyFont="1" applyBorder="1" applyAlignment="1">
      <alignment horizontal="center"/>
    </xf>
    <xf numFmtId="0" fontId="6" fillId="0" borderId="44" xfId="0" applyFont="1" applyBorder="1" applyAlignment="1">
      <alignment horizontal="center"/>
    </xf>
    <xf numFmtId="0" fontId="6" fillId="0" borderId="1" xfId="0" applyFont="1" applyBorder="1" applyAlignment="1">
      <alignment horizontal="left" wrapText="1"/>
    </xf>
  </cellXfs>
  <cellStyles count="2">
    <cellStyle name="Normal" xfId="0" builtinId="0"/>
    <cellStyle name="Percent" xfId="1" builtinId="5"/>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K2" noThree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228600</xdr:rowOff>
        </xdr:from>
        <xdr:to>
          <xdr:col>0</xdr:col>
          <xdr:colOff>2286000</xdr:colOff>
          <xdr:row>11</xdr:row>
          <xdr:rowOff>31750</xdr:rowOff>
        </xdr:to>
        <xdr:sp macro="" textlink="">
          <xdr:nvSpPr>
            <xdr:cNvPr id="5122" name="Option Button 2" descr="Title III B/C"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Title III C2 Home Delivered Meals</a:t>
              </a:r>
            </a:p>
          </xdr:txBody>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DD67C-D26C-442F-A20A-B2DD158D3B0B}">
  <sheetPr>
    <tabColor rgb="FFC00000"/>
    <pageSetUpPr fitToPage="1"/>
  </sheetPr>
  <dimension ref="A1:B16"/>
  <sheetViews>
    <sheetView showZeros="0" showWhiteSpace="0" zoomScale="80" zoomScaleNormal="80" workbookViewId="0">
      <pane ySplit="1" topLeftCell="A2" activePane="bottomLeft" state="frozen"/>
      <selection activeCell="B7" sqref="B7:G7"/>
      <selection pane="bottomLeft" sqref="A1:B1"/>
    </sheetView>
  </sheetViews>
  <sheetFormatPr defaultColWidth="5.54296875" defaultRowHeight="14.5"/>
  <cols>
    <col min="1" max="1" width="47.26953125" style="87" customWidth="1"/>
    <col min="2" max="2" width="118.726562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8" customHeight="1">
      <c r="A1" s="153" t="s">
        <v>0</v>
      </c>
      <c r="B1" s="153"/>
    </row>
    <row r="2" spans="1:2" s="117" customFormat="1" ht="28.5" customHeight="1">
      <c r="A2" s="114" t="s">
        <v>1</v>
      </c>
      <c r="B2" s="114" t="s">
        <v>2</v>
      </c>
    </row>
    <row r="3" spans="1:2" ht="64">
      <c r="A3" s="115" t="s">
        <v>3</v>
      </c>
      <c r="B3" s="116" t="s">
        <v>4</v>
      </c>
    </row>
    <row r="4" spans="1:2" ht="64.5" customHeight="1">
      <c r="A4" s="116" t="s">
        <v>5</v>
      </c>
      <c r="B4" s="116" t="s">
        <v>6</v>
      </c>
    </row>
    <row r="5" spans="1:2" ht="102.75" customHeight="1">
      <c r="A5" s="115" t="s">
        <v>7</v>
      </c>
      <c r="B5" s="116" t="s">
        <v>8</v>
      </c>
    </row>
    <row r="6" spans="1:2" ht="53.25" customHeight="1">
      <c r="A6" s="115" t="s">
        <v>9</v>
      </c>
      <c r="B6" s="116" t="s">
        <v>10</v>
      </c>
    </row>
    <row r="7" spans="1:2" ht="96">
      <c r="A7" s="118" t="s">
        <v>11</v>
      </c>
      <c r="B7" s="116" t="s">
        <v>12</v>
      </c>
    </row>
    <row r="8" spans="1:2" ht="76.5" customHeight="1">
      <c r="A8" s="115" t="s">
        <v>13</v>
      </c>
      <c r="B8" s="116" t="s">
        <v>14</v>
      </c>
    </row>
    <row r="9" spans="1:2" ht="53.25" customHeight="1">
      <c r="A9" s="115" t="s">
        <v>15</v>
      </c>
      <c r="B9" s="115" t="s">
        <v>16</v>
      </c>
    </row>
    <row r="10" spans="1:2" ht="48.75" customHeight="1">
      <c r="A10" s="115" t="s">
        <v>17</v>
      </c>
      <c r="B10" s="116" t="s">
        <v>18</v>
      </c>
    </row>
    <row r="11" spans="1:2" ht="66" customHeight="1">
      <c r="A11" s="115" t="s">
        <v>19</v>
      </c>
      <c r="B11" s="116" t="s">
        <v>20</v>
      </c>
    </row>
    <row r="12" spans="1:2" ht="36.75" customHeight="1">
      <c r="A12" s="115" t="s">
        <v>21</v>
      </c>
      <c r="B12" s="115" t="s">
        <v>22</v>
      </c>
    </row>
    <row r="13" spans="1:2" ht="51.75" customHeight="1">
      <c r="A13" s="115" t="s">
        <v>23</v>
      </c>
      <c r="B13" s="116" t="s">
        <v>24</v>
      </c>
    </row>
    <row r="14" spans="1:2" ht="64">
      <c r="A14" s="115" t="s">
        <v>25</v>
      </c>
      <c r="B14" s="116" t="s">
        <v>26</v>
      </c>
    </row>
    <row r="15" spans="1:2" ht="144">
      <c r="A15" s="115" t="s">
        <v>27</v>
      </c>
      <c r="B15" s="116" t="s">
        <v>28</v>
      </c>
    </row>
    <row r="16" spans="1:2" ht="66.75" customHeight="1">
      <c r="A16" s="115" t="s">
        <v>29</v>
      </c>
      <c r="B16" s="116" t="s">
        <v>30</v>
      </c>
    </row>
  </sheetData>
  <sheetProtection password="FC38" sheet="1" objects="1" scenarios="1" selectLockedCells="1"/>
  <mergeCells count="1">
    <mergeCell ref="A1:B1"/>
  </mergeCells>
  <printOptions horizontalCentered="1" verticalCentered="1"/>
  <pageMargins left="0" right="0" top="0" bottom="0" header="0.5" footer="0.5"/>
  <pageSetup scale="63"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2F948-CB8A-4BC6-A0A4-2023CCE23395}">
  <sheetPr>
    <tabColor theme="9" tint="-0.499984740745262"/>
    <pageSetUpPr fitToPage="1"/>
  </sheetPr>
  <dimension ref="A1:B8"/>
  <sheetViews>
    <sheetView showZeros="0" showWhiteSpace="0" zoomScaleNormal="100" workbookViewId="0">
      <pane ySplit="1" topLeftCell="A2" activePane="bottomLeft" state="frozen"/>
      <selection activeCell="B7" sqref="B7:G7"/>
      <selection pane="bottomLeft" sqref="A1:B1"/>
    </sheetView>
  </sheetViews>
  <sheetFormatPr defaultColWidth="5.54296875" defaultRowHeight="14.5"/>
  <cols>
    <col min="1" max="1" width="50.1796875" style="87" customWidth="1"/>
    <col min="2" max="2" width="111.179687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8" customHeight="1">
      <c r="A1" s="154" t="s">
        <v>31</v>
      </c>
      <c r="B1" s="154"/>
    </row>
    <row r="2" spans="1:2" ht="25.5" customHeight="1">
      <c r="A2" s="114" t="s">
        <v>32</v>
      </c>
      <c r="B2" s="114" t="s">
        <v>2</v>
      </c>
    </row>
    <row r="3" spans="1:2" ht="54.75" customHeight="1">
      <c r="A3" s="115" t="s">
        <v>33</v>
      </c>
      <c r="B3" s="118" t="s">
        <v>34</v>
      </c>
    </row>
    <row r="4" spans="1:2" ht="49.5" customHeight="1">
      <c r="A4" s="115" t="s">
        <v>35</v>
      </c>
      <c r="B4" s="118" t="s">
        <v>36</v>
      </c>
    </row>
    <row r="5" spans="1:2" ht="74.25" customHeight="1">
      <c r="A5" s="115" t="s">
        <v>37</v>
      </c>
      <c r="B5" s="116" t="s">
        <v>38</v>
      </c>
    </row>
    <row r="6" spans="1:2" ht="41.25" customHeight="1">
      <c r="A6" s="115" t="s">
        <v>39</v>
      </c>
      <c r="B6" s="116" t="s">
        <v>40</v>
      </c>
    </row>
    <row r="7" spans="1:2" ht="150" customHeight="1">
      <c r="A7" s="115" t="s">
        <v>41</v>
      </c>
      <c r="B7" s="116" t="s">
        <v>42</v>
      </c>
    </row>
    <row r="8" spans="1:2" ht="43.5" customHeight="1">
      <c r="A8" s="116" t="s">
        <v>43</v>
      </c>
      <c r="B8" s="116" t="s">
        <v>44</v>
      </c>
    </row>
  </sheetData>
  <sheetProtection password="FC38" sheet="1" objects="1" scenarios="1" selectLockedCells="1"/>
  <mergeCells count="1">
    <mergeCell ref="A1:B1"/>
  </mergeCells>
  <printOptions horizontalCentered="1"/>
  <pageMargins left="0" right="0" top="1.25" bottom="0" header="0.5" footer="0.5"/>
  <pageSetup scale="6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D7FD1-FECF-4D3B-9D9D-64FDFB5079AB}">
  <sheetPr>
    <tabColor theme="6" tint="-0.499984740745262"/>
    <pageSetUpPr fitToPage="1"/>
  </sheetPr>
  <dimension ref="A1:B7"/>
  <sheetViews>
    <sheetView showZeros="0" showWhiteSpace="0" zoomScaleNormal="100" workbookViewId="0">
      <pane ySplit="1" topLeftCell="A2" activePane="bottomLeft" state="frozen"/>
      <selection activeCell="B7" sqref="B7:G7"/>
      <selection pane="bottomLeft" sqref="A1:B1"/>
    </sheetView>
  </sheetViews>
  <sheetFormatPr defaultColWidth="5.54296875" defaultRowHeight="14.5"/>
  <cols>
    <col min="1" max="1" width="3.26953125" style="87" customWidth="1"/>
    <col min="2" max="2" width="135" style="87" customWidth="1"/>
    <col min="3" max="3" width="23.26953125" style="87" customWidth="1"/>
    <col min="4" max="4" width="29.54296875" style="87" customWidth="1"/>
    <col min="5" max="6" width="13" style="87" customWidth="1"/>
    <col min="7" max="7" width="14.54296875" style="87" customWidth="1"/>
    <col min="8" max="8" width="14" style="87" customWidth="1"/>
    <col min="9" max="12" width="13" style="87" customWidth="1"/>
    <col min="13" max="16384" width="5.54296875" style="87"/>
  </cols>
  <sheetData>
    <row r="1" spans="1:2" ht="27" customHeight="1">
      <c r="A1" s="153" t="s">
        <v>45</v>
      </c>
      <c r="B1" s="153"/>
    </row>
    <row r="2" spans="1:2" ht="73.5" customHeight="1">
      <c r="A2" s="119">
        <v>1</v>
      </c>
      <c r="B2" s="120" t="s">
        <v>46</v>
      </c>
    </row>
    <row r="3" spans="1:2" ht="45.75" customHeight="1">
      <c r="A3" s="119">
        <v>2</v>
      </c>
      <c r="B3" s="120" t="s">
        <v>47</v>
      </c>
    </row>
    <row r="4" spans="1:2" ht="54" customHeight="1">
      <c r="A4" s="119">
        <v>3</v>
      </c>
      <c r="B4" s="120" t="s">
        <v>48</v>
      </c>
    </row>
    <row r="5" spans="1:2" ht="62.25" customHeight="1">
      <c r="A5" s="119">
        <v>4</v>
      </c>
      <c r="B5" s="121" t="s">
        <v>49</v>
      </c>
    </row>
    <row r="6" spans="1:2" ht="43.5" customHeight="1">
      <c r="A6" s="119">
        <v>5</v>
      </c>
      <c r="B6" s="121" t="s">
        <v>50</v>
      </c>
    </row>
    <row r="7" spans="1:2" ht="45.75" customHeight="1">
      <c r="A7" s="119">
        <v>6</v>
      </c>
      <c r="B7" s="122" t="s">
        <v>51</v>
      </c>
    </row>
  </sheetData>
  <sheetProtection password="FC38" sheet="1" objects="1" scenarios="1" selectLockedCells="1"/>
  <mergeCells count="1">
    <mergeCell ref="A1:B1"/>
  </mergeCells>
  <printOptions horizontalCentered="1"/>
  <pageMargins left="0" right="0" top="1.25" bottom="0" header="0.5" footer="0.5"/>
  <pageSetup scale="76"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122F-AD21-4C50-9E0B-55EE59686110}">
  <sheetPr>
    <pageSetUpPr fitToPage="1"/>
  </sheetPr>
  <dimension ref="A1:N36"/>
  <sheetViews>
    <sheetView showZeros="0" tabSelected="1" zoomScaleNormal="100" zoomScalePageLayoutView="130" workbookViewId="0">
      <selection activeCell="R16" sqref="R16"/>
    </sheetView>
  </sheetViews>
  <sheetFormatPr defaultColWidth="9.1796875" defaultRowHeight="13"/>
  <cols>
    <col min="1" max="1" width="37.453125" style="144" customWidth="1"/>
    <col min="2" max="2" width="18.54296875" style="144" customWidth="1"/>
    <col min="3" max="3" width="1.1796875" style="144" customWidth="1"/>
    <col min="4" max="4" width="12.54296875" style="144" customWidth="1"/>
    <col min="5" max="5" width="14.7265625" style="144" customWidth="1"/>
    <col min="6" max="6" width="14.453125" style="144" customWidth="1"/>
    <col min="7" max="8" width="12.54296875" style="144" customWidth="1"/>
    <col min="9" max="9" width="18.7265625" style="144" customWidth="1"/>
    <col min="10" max="10" width="13.453125" style="144" customWidth="1"/>
    <col min="11" max="14" width="9.1796875" style="144" hidden="1" customWidth="1"/>
    <col min="15" max="16384" width="9.1796875" style="144"/>
  </cols>
  <sheetData>
    <row r="1" spans="1:14" ht="13.5">
      <c r="J1" s="146" t="s">
        <v>52</v>
      </c>
    </row>
    <row r="2" spans="1:14" ht="13.5">
      <c r="J2" s="146"/>
      <c r="K2" s="144">
        <v>1</v>
      </c>
      <c r="L2" s="144">
        <v>1</v>
      </c>
      <c r="M2" s="147">
        <v>0.1111</v>
      </c>
    </row>
    <row r="3" spans="1:14" ht="13.5">
      <c r="J3" s="146"/>
      <c r="L3" s="144">
        <v>2</v>
      </c>
      <c r="M3" s="148">
        <v>0</v>
      </c>
    </row>
    <row r="4" spans="1:14" s="14" customFormat="1" ht="15.65" customHeight="1">
      <c r="A4" s="172" t="s">
        <v>53</v>
      </c>
      <c r="B4" s="172"/>
      <c r="C4" s="172"/>
      <c r="D4" s="172"/>
      <c r="E4" s="172"/>
      <c r="F4" s="172"/>
      <c r="G4" s="172"/>
      <c r="H4" s="172"/>
      <c r="I4" s="172"/>
      <c r="J4" s="172"/>
      <c r="L4" s="14">
        <v>3</v>
      </c>
      <c r="M4" s="139">
        <v>0.35</v>
      </c>
    </row>
    <row r="5" spans="1:14" s="14" customFormat="1" ht="12.65" customHeight="1">
      <c r="A5" s="171" t="s">
        <v>54</v>
      </c>
      <c r="B5" s="171"/>
      <c r="C5" s="171"/>
      <c r="D5" s="171"/>
      <c r="E5" s="171"/>
      <c r="F5" s="171"/>
      <c r="G5" s="171"/>
      <c r="H5" s="171"/>
      <c r="I5" s="171"/>
      <c r="J5" s="171"/>
      <c r="K5" s="140"/>
      <c r="L5" s="141">
        <v>4</v>
      </c>
      <c r="M5" s="140"/>
      <c r="N5" s="140"/>
    </row>
    <row r="6" spans="1:14" ht="9.75" customHeight="1" thickBot="1">
      <c r="A6" s="164"/>
      <c r="B6" s="164"/>
      <c r="C6" s="164"/>
      <c r="D6" s="164"/>
      <c r="E6" s="164"/>
      <c r="F6" s="164"/>
      <c r="G6" s="164"/>
      <c r="H6" s="164"/>
      <c r="I6" s="164"/>
      <c r="J6" s="164"/>
      <c r="L6" s="144">
        <v>5</v>
      </c>
    </row>
    <row r="7" spans="1:14" ht="15.75" customHeight="1" thickTop="1">
      <c r="A7" s="17" t="s">
        <v>55</v>
      </c>
      <c r="B7" s="165"/>
      <c r="C7" s="165"/>
      <c r="D7" s="165"/>
      <c r="E7" s="165"/>
      <c r="F7" s="165"/>
      <c r="G7" s="165"/>
      <c r="I7" s="158" t="s">
        <v>56</v>
      </c>
      <c r="J7" s="159"/>
      <c r="L7" s="144">
        <v>6</v>
      </c>
    </row>
    <row r="8" spans="1:14" ht="18.75" customHeight="1">
      <c r="A8" s="17" t="s">
        <v>57</v>
      </c>
      <c r="B8" s="166"/>
      <c r="C8" s="166"/>
      <c r="D8" s="166"/>
      <c r="E8" s="166"/>
      <c r="F8" s="166"/>
      <c r="G8" s="166"/>
      <c r="I8" s="160">
        <f>VLOOKUP(K2,L:M,2,FALSE)</f>
        <v>0.1111</v>
      </c>
      <c r="J8" s="161"/>
    </row>
    <row r="9" spans="1:14" ht="14" thickBot="1">
      <c r="A9" s="142" t="s">
        <v>58</v>
      </c>
      <c r="I9" s="162" t="s">
        <v>59</v>
      </c>
      <c r="J9" s="163"/>
    </row>
    <row r="10" spans="1:14" ht="14" thickTop="1">
      <c r="A10" s="143" t="s">
        <v>60</v>
      </c>
      <c r="I10" s="162" t="s">
        <v>61</v>
      </c>
      <c r="J10" s="163"/>
    </row>
    <row r="11" spans="1:14" ht="15" customHeight="1">
      <c r="A11" s="112"/>
      <c r="I11" s="167">
        <f>D35*I8</f>
        <v>0</v>
      </c>
      <c r="J11" s="168"/>
    </row>
    <row r="12" spans="1:14" ht="15" customHeight="1" thickBot="1">
      <c r="A12" s="112"/>
      <c r="I12" s="169" t="s">
        <v>62</v>
      </c>
      <c r="J12" s="170"/>
    </row>
    <row r="13" spans="1:14" ht="15" customHeight="1" thickTop="1">
      <c r="A13" s="112"/>
      <c r="I13" s="164"/>
      <c r="J13" s="164"/>
    </row>
    <row r="14" spans="1:14" ht="15" customHeight="1">
      <c r="A14" s="112"/>
      <c r="I14" s="145"/>
      <c r="J14" s="145"/>
    </row>
    <row r="15" spans="1:14" ht="15" customHeight="1">
      <c r="A15" s="112"/>
      <c r="I15" s="145"/>
      <c r="J15" s="145"/>
    </row>
    <row r="16" spans="1:14" ht="15" customHeight="1" thickBot="1">
      <c r="A16" s="113"/>
      <c r="I16" s="164"/>
      <c r="J16" s="164"/>
    </row>
    <row r="17" spans="1:13" ht="30.75" customHeight="1" thickTop="1">
      <c r="I17" s="164"/>
      <c r="J17" s="164"/>
    </row>
    <row r="18" spans="1:13" ht="9.75" customHeight="1" thickBot="1"/>
    <row r="19" spans="1:13" ht="13.5">
      <c r="A19" s="18" t="s">
        <v>63</v>
      </c>
      <c r="B19" s="19" t="s">
        <v>64</v>
      </c>
      <c r="C19" s="155"/>
      <c r="D19" s="18" t="s">
        <v>65</v>
      </c>
      <c r="E19" s="20" t="s">
        <v>66</v>
      </c>
      <c r="F19" s="21" t="s">
        <v>66</v>
      </c>
      <c r="G19" s="21" t="s">
        <v>67</v>
      </c>
      <c r="H19" s="21" t="s">
        <v>67</v>
      </c>
      <c r="I19" s="20" t="s">
        <v>68</v>
      </c>
      <c r="J19" s="19" t="s">
        <v>69</v>
      </c>
    </row>
    <row r="20" spans="1:13" ht="14.25" customHeight="1" thickBot="1">
      <c r="A20" s="22"/>
      <c r="B20" s="23" t="s">
        <v>70</v>
      </c>
      <c r="C20" s="156"/>
      <c r="D20" s="24" t="s">
        <v>71</v>
      </c>
      <c r="E20" s="25" t="s">
        <v>72</v>
      </c>
      <c r="F20" s="26" t="s">
        <v>73</v>
      </c>
      <c r="G20" s="26" t="s">
        <v>72</v>
      </c>
      <c r="H20" s="26" t="s">
        <v>73</v>
      </c>
      <c r="I20" s="26" t="s">
        <v>74</v>
      </c>
      <c r="J20" s="27" t="s">
        <v>75</v>
      </c>
      <c r="K20" s="149"/>
    </row>
    <row r="21" spans="1:13" ht="15" customHeight="1">
      <c r="A21" s="28" t="s">
        <v>76</v>
      </c>
      <c r="B21" s="29">
        <f>'C2 - Personnel'!E34</f>
        <v>0</v>
      </c>
      <c r="C21" s="156"/>
      <c r="D21" s="29">
        <f>'C2 - Personnel'!F34</f>
        <v>0</v>
      </c>
      <c r="E21" s="29">
        <f>'C2 - Personnel'!G34</f>
        <v>0</v>
      </c>
      <c r="F21" s="29">
        <f>'C2 - Personnel'!H34</f>
        <v>0</v>
      </c>
      <c r="G21" s="29">
        <f>'C2 - Personnel'!I34</f>
        <v>0</v>
      </c>
      <c r="H21" s="29">
        <f>'C2 - Personnel'!J34</f>
        <v>0</v>
      </c>
      <c r="I21" s="29">
        <f>'C2 - Personnel'!K34</f>
        <v>0</v>
      </c>
      <c r="J21" s="30">
        <f>'C2 - Personnel'!L34</f>
        <v>0</v>
      </c>
    </row>
    <row r="22" spans="1:13" ht="15" customHeight="1">
      <c r="A22" s="31" t="s">
        <v>77</v>
      </c>
      <c r="B22" s="32">
        <f>'C3 - Taxes &amp; Benefits'!C34</f>
        <v>0</v>
      </c>
      <c r="C22" s="156"/>
      <c r="D22" s="32">
        <f>'C3 - Taxes &amp; Benefits'!D34</f>
        <v>0</v>
      </c>
      <c r="E22" s="32">
        <f>'C3 - Taxes &amp; Benefits'!E34</f>
        <v>0</v>
      </c>
      <c r="F22" s="32">
        <f>'C3 - Taxes &amp; Benefits'!F34</f>
        <v>0</v>
      </c>
      <c r="G22" s="32">
        <f>'C3 - Taxes &amp; Benefits'!G34</f>
        <v>0</v>
      </c>
      <c r="H22" s="32">
        <f>'C3 - Taxes &amp; Benefits'!H34</f>
        <v>0</v>
      </c>
      <c r="I22" s="32">
        <f>'C3 - Taxes &amp; Benefits'!I34</f>
        <v>0</v>
      </c>
      <c r="J22" s="33">
        <f>'C3 - Taxes &amp; Benefits'!J34</f>
        <v>0</v>
      </c>
    </row>
    <row r="23" spans="1:13" ht="15" customHeight="1">
      <c r="A23" s="31" t="s">
        <v>78</v>
      </c>
      <c r="B23" s="32">
        <f>SUM('C4 - Assorted I '!C6:C7)</f>
        <v>0</v>
      </c>
      <c r="C23" s="156"/>
      <c r="D23" s="32">
        <f>SUM('C4 - Assorted I '!D6:D7)</f>
        <v>0</v>
      </c>
      <c r="E23" s="32">
        <f>SUM('C4 - Assorted I '!E6:E7)</f>
        <v>0</v>
      </c>
      <c r="F23" s="32">
        <f>SUM('C4 - Assorted I '!F6:F7)</f>
        <v>0</v>
      </c>
      <c r="G23" s="32">
        <f>SUM('C4 - Assorted I '!G6:G7)</f>
        <v>0</v>
      </c>
      <c r="H23" s="32">
        <f>SUM('C4 - Assorted I '!H6:H7)</f>
        <v>0</v>
      </c>
      <c r="I23" s="32">
        <f>SUM('C4 - Assorted I '!I6:I7)</f>
        <v>0</v>
      </c>
      <c r="J23" s="33">
        <f>SUM('C4 - Assorted I '!J6:J7)</f>
        <v>0</v>
      </c>
    </row>
    <row r="24" spans="1:13" ht="15" customHeight="1">
      <c r="A24" s="31" t="s">
        <v>79</v>
      </c>
      <c r="B24" s="32">
        <f>SUM('C4 - Assorted I '!C10:C13)</f>
        <v>0</v>
      </c>
      <c r="C24" s="156"/>
      <c r="D24" s="32">
        <f>SUM('C4 - Assorted I '!D10:D13)</f>
        <v>0</v>
      </c>
      <c r="E24" s="32">
        <f>SUM('C4 - Assorted I '!E10:E13)</f>
        <v>0</v>
      </c>
      <c r="F24" s="32">
        <f>SUM('C4 - Assorted I '!F10:F13)</f>
        <v>0</v>
      </c>
      <c r="G24" s="32">
        <f>SUM('C4 - Assorted I '!G10:G13)</f>
        <v>0</v>
      </c>
      <c r="H24" s="32">
        <f>SUM('C4 - Assorted I '!H10:H13)</f>
        <v>0</v>
      </c>
      <c r="I24" s="32">
        <f>SUM('C4 - Assorted I '!I10:I13)</f>
        <v>0</v>
      </c>
      <c r="J24" s="33">
        <f>SUM('C4 - Assorted I '!J10:J13)</f>
        <v>0</v>
      </c>
    </row>
    <row r="25" spans="1:13" ht="15" customHeight="1">
      <c r="A25" s="31" t="s">
        <v>80</v>
      </c>
      <c r="B25" s="32">
        <f>SUM('C4 - Assorted I '!C15:C17)</f>
        <v>0</v>
      </c>
      <c r="C25" s="156"/>
      <c r="D25" s="32">
        <f>SUM('C4 - Assorted I '!D15:D17)</f>
        <v>0</v>
      </c>
      <c r="E25" s="32">
        <f>SUM('C4 - Assorted I '!E15:E17)</f>
        <v>0</v>
      </c>
      <c r="F25" s="32">
        <f>SUM('C4 - Assorted I '!F15:F17)</f>
        <v>0</v>
      </c>
      <c r="G25" s="32">
        <f>SUM('C4 - Assorted I '!G15:G17)</f>
        <v>0</v>
      </c>
      <c r="H25" s="32">
        <f>SUM('C4 - Assorted I '!H15:H17)</f>
        <v>0</v>
      </c>
      <c r="I25" s="32">
        <f>SUM('C4 - Assorted I '!I15:I17)</f>
        <v>0</v>
      </c>
      <c r="J25" s="33">
        <f>SUM('C4 - Assorted I '!J15:J17)</f>
        <v>0</v>
      </c>
    </row>
    <row r="26" spans="1:13" ht="15" customHeight="1">
      <c r="A26" s="31" t="s">
        <v>81</v>
      </c>
      <c r="B26" s="32">
        <f>SUM('C4 - Assorted I '!C19:C23)</f>
        <v>0</v>
      </c>
      <c r="C26" s="156"/>
      <c r="D26" s="32">
        <f>SUM('C4 - Assorted I '!D19:D23)</f>
        <v>0</v>
      </c>
      <c r="E26" s="32">
        <f>SUM('C4 - Assorted I '!E19:E23)</f>
        <v>0</v>
      </c>
      <c r="F26" s="32">
        <f>SUM('C4 - Assorted I '!F19:F23)</f>
        <v>0</v>
      </c>
      <c r="G26" s="32">
        <f>SUM('C4 - Assorted I '!G19:G23)</f>
        <v>0</v>
      </c>
      <c r="H26" s="32">
        <f>SUM('C4 - Assorted I '!H19:H23)</f>
        <v>0</v>
      </c>
      <c r="I26" s="32">
        <f>SUM('C4 - Assorted I '!I19:I23)</f>
        <v>0</v>
      </c>
      <c r="J26" s="33">
        <f>SUM('C4 - Assorted I '!J19:J23)</f>
        <v>0</v>
      </c>
    </row>
    <row r="27" spans="1:13" ht="15" customHeight="1">
      <c r="A27" s="31" t="s">
        <v>82</v>
      </c>
      <c r="B27" s="32">
        <f>SUM('C4 - Assorted I '!C25:C26)</f>
        <v>0</v>
      </c>
      <c r="C27" s="156"/>
      <c r="D27" s="32">
        <f>SUM('C4 - Assorted I '!D25:D26)</f>
        <v>0</v>
      </c>
      <c r="E27" s="32">
        <f>SUM('C4 - Assorted I '!E25:E26)</f>
        <v>0</v>
      </c>
      <c r="F27" s="32">
        <f>SUM('C4 - Assorted I '!F25:F26)</f>
        <v>0</v>
      </c>
      <c r="G27" s="32">
        <f>SUM('C4 - Assorted I '!G25:G26)</f>
        <v>0</v>
      </c>
      <c r="H27" s="32">
        <f>SUM('C4 - Assorted I '!H25:H26)</f>
        <v>0</v>
      </c>
      <c r="I27" s="32">
        <f>SUM('C4 - Assorted I '!I25:I26)</f>
        <v>0</v>
      </c>
      <c r="J27" s="33">
        <f>SUM('C4 - Assorted I '!J25:J26)</f>
        <v>0</v>
      </c>
      <c r="K27" s="151">
        <f>SUM('C4 - Assorted I '!K25:K26)</f>
        <v>0</v>
      </c>
      <c r="L27" s="150">
        <f>SUM('C4 - Assorted I '!L25:L26)</f>
        <v>0</v>
      </c>
      <c r="M27" s="150">
        <f>SUM('C4 - Assorted I '!M25:M26)</f>
        <v>0</v>
      </c>
    </row>
    <row r="28" spans="1:13" ht="15" customHeight="1">
      <c r="A28" s="31" t="s">
        <v>83</v>
      </c>
      <c r="B28" s="32">
        <f>SUM('C4 - Assorted I '!D28:I32)</f>
        <v>0</v>
      </c>
      <c r="C28" s="156"/>
      <c r="D28" s="32">
        <f>SUM('C4 - Assorted I '!D28:D32)</f>
        <v>0</v>
      </c>
      <c r="E28" s="32">
        <f>SUM('C4 - Assorted I '!E28:E32)</f>
        <v>0</v>
      </c>
      <c r="F28" s="32">
        <f>SUM('C4 - Assorted I '!F28:F32)</f>
        <v>0</v>
      </c>
      <c r="G28" s="32">
        <f>SUM('C4 - Assorted I '!G28:G32)</f>
        <v>0</v>
      </c>
      <c r="H28" s="32">
        <f>SUM('C4 - Assorted I '!H28:H32)</f>
        <v>0</v>
      </c>
      <c r="I28" s="32">
        <f>SUM('C4 - Assorted I '!I28:I32)</f>
        <v>0</v>
      </c>
      <c r="J28" s="33">
        <f>SUM('C4 - Assorted I '!J28:J32)</f>
        <v>0</v>
      </c>
    </row>
    <row r="29" spans="1:13" ht="15" customHeight="1">
      <c r="A29" s="31" t="s">
        <v>84</v>
      </c>
      <c r="B29" s="32">
        <f>SUM('C5 - Assorted II'!C6:C7)</f>
        <v>0</v>
      </c>
      <c r="C29" s="156"/>
      <c r="D29" s="32">
        <f>SUM('C5 - Assorted II'!D6:D7)</f>
        <v>0</v>
      </c>
      <c r="E29" s="32">
        <f>SUM('C5 - Assorted II'!E6:E7)</f>
        <v>0</v>
      </c>
      <c r="F29" s="32">
        <f>SUM('C5 - Assorted II'!F6:F7)</f>
        <v>0</v>
      </c>
      <c r="G29" s="32">
        <f>SUM('C5 - Assorted II'!G6:G7)</f>
        <v>0</v>
      </c>
      <c r="H29" s="32">
        <f>SUM('C5 - Assorted II'!H6:H7)</f>
        <v>0</v>
      </c>
      <c r="I29" s="32">
        <f>SUM('C5 - Assorted II'!I6:I7)</f>
        <v>0</v>
      </c>
      <c r="J29" s="33">
        <f>SUM('C5 - Assorted II'!J6:J7)</f>
        <v>0</v>
      </c>
    </row>
    <row r="30" spans="1:13" ht="15" customHeight="1">
      <c r="A30" s="31" t="s">
        <v>85</v>
      </c>
      <c r="B30" s="32">
        <f>SUM('C5 - Assorted II'!C9:C10)</f>
        <v>0</v>
      </c>
      <c r="C30" s="156"/>
      <c r="D30" s="32">
        <f>SUM('C5 - Assorted II'!D9:D10)</f>
        <v>0</v>
      </c>
      <c r="E30" s="32">
        <f>SUM('C5 - Assorted II'!E9:E10)</f>
        <v>0</v>
      </c>
      <c r="F30" s="32">
        <f>SUM('C5 - Assorted II'!F9:F10)</f>
        <v>0</v>
      </c>
      <c r="G30" s="32">
        <f>SUM('C5 - Assorted II'!G9:G10)</f>
        <v>0</v>
      </c>
      <c r="H30" s="32">
        <f>SUM('C5 - Assorted II'!H9:H10)</f>
        <v>0</v>
      </c>
      <c r="I30" s="32">
        <f>SUM('C5 - Assorted II'!I9:I10)</f>
        <v>0</v>
      </c>
      <c r="J30" s="33">
        <f>SUM('C5 - Assorted II'!J9:J10)</f>
        <v>0</v>
      </c>
    </row>
    <row r="31" spans="1:13" ht="15" customHeight="1">
      <c r="A31" s="31" t="s">
        <v>86</v>
      </c>
      <c r="B31" s="32">
        <f>SUM('C5 - Assorted II'!C12:C14)</f>
        <v>0</v>
      </c>
      <c r="C31" s="156"/>
      <c r="D31" s="32">
        <f>SUM('C5 - Assorted II'!D12:D14)</f>
        <v>0</v>
      </c>
      <c r="E31" s="32">
        <f>SUM('C5 - Assorted II'!E12:E14)</f>
        <v>0</v>
      </c>
      <c r="F31" s="32">
        <f>SUM('C5 - Assorted II'!F12:F14)</f>
        <v>0</v>
      </c>
      <c r="G31" s="32">
        <f>SUM('C5 - Assorted II'!G12:G14)</f>
        <v>0</v>
      </c>
      <c r="H31" s="32">
        <f>SUM('C5 - Assorted II'!H12:H14)</f>
        <v>0</v>
      </c>
      <c r="I31" s="32">
        <f>SUM('C5 - Assorted II'!I12:I14)</f>
        <v>0</v>
      </c>
      <c r="J31" s="33">
        <f>SUM('C5 - Assorted II'!J12:J14)</f>
        <v>0</v>
      </c>
      <c r="K31" s="152"/>
      <c r="L31" s="152"/>
      <c r="M31" s="152"/>
    </row>
    <row r="32" spans="1:13" ht="15" customHeight="1">
      <c r="A32" s="31" t="s">
        <v>87</v>
      </c>
      <c r="B32" s="32">
        <f>SUM('C5 - Assorted II'!C16:C20)</f>
        <v>0</v>
      </c>
      <c r="C32" s="156"/>
      <c r="D32" s="32">
        <f>SUM('C5 - Assorted II'!D16:D20)</f>
        <v>0</v>
      </c>
      <c r="E32" s="32">
        <f>SUM('C5 - Assorted II'!E16:E20)</f>
        <v>0</v>
      </c>
      <c r="F32" s="32">
        <f>SUM('C5 - Assorted II'!F16:F20)</f>
        <v>0</v>
      </c>
      <c r="G32" s="32">
        <f>SUM('C5 - Assorted II'!G16:G20)</f>
        <v>0</v>
      </c>
      <c r="H32" s="32">
        <f>SUM('C5 - Assorted II'!H16:H20)</f>
        <v>0</v>
      </c>
      <c r="I32" s="32">
        <f>SUM('C5 - Assorted II'!I16:I20)</f>
        <v>0</v>
      </c>
      <c r="J32" s="33">
        <f>SUM('C5 - Assorted II'!J16:J20)</f>
        <v>0</v>
      </c>
    </row>
    <row r="33" spans="1:10" ht="15" customHeight="1">
      <c r="A33" s="31" t="s">
        <v>88</v>
      </c>
      <c r="B33" s="32">
        <f>SUM('C5 - Assorted II'!C22:C23)</f>
        <v>0</v>
      </c>
      <c r="C33" s="156"/>
      <c r="D33" s="32">
        <f>SUM('C5 - Assorted II'!D22:D23)</f>
        <v>0</v>
      </c>
      <c r="E33" s="32">
        <f>SUM('C5 - Assorted II'!E22:E23)</f>
        <v>0</v>
      </c>
      <c r="F33" s="32">
        <f>SUM('C5 - Assorted II'!F22:F23)</f>
        <v>0</v>
      </c>
      <c r="G33" s="32">
        <f>SUM('C5 - Assorted II'!G22:G23)</f>
        <v>0</v>
      </c>
      <c r="H33" s="32">
        <f>SUM('C5 - Assorted II'!H22:H23)</f>
        <v>0</v>
      </c>
      <c r="I33" s="32">
        <f>SUM('C5 - Assorted II'!I22:I23)</f>
        <v>0</v>
      </c>
      <c r="J33" s="33">
        <f>SUM('C5 - Assorted II'!J22:J23)</f>
        <v>0</v>
      </c>
    </row>
    <row r="34" spans="1:10" ht="15" customHeight="1" thickBot="1">
      <c r="A34" s="75" t="s">
        <v>89</v>
      </c>
      <c r="B34" s="83">
        <f>SUM('C5 - Assorted II'!C25:C30)</f>
        <v>0</v>
      </c>
      <c r="C34" s="156"/>
      <c r="D34" s="52">
        <f>SUM('C5 - Assorted II'!D25:D30)</f>
        <v>0</v>
      </c>
      <c r="E34" s="52">
        <f>SUM('C5 - Assorted II'!E25:E30)</f>
        <v>0</v>
      </c>
      <c r="F34" s="52">
        <f>SUM('C5 - Assorted II'!F25:F30)</f>
        <v>0</v>
      </c>
      <c r="G34" s="52">
        <f>SUM('C5 - Assorted II'!G25:G30)</f>
        <v>0</v>
      </c>
      <c r="H34" s="52">
        <f>SUM('C5 - Assorted II'!H25:H30)</f>
        <v>0</v>
      </c>
      <c r="I34" s="52">
        <f>SUM('C5 - Assorted II'!I25:I30)</f>
        <v>0</v>
      </c>
      <c r="J34" s="84">
        <f>SUM('C5 - Assorted II'!J25:J30)</f>
        <v>0</v>
      </c>
    </row>
    <row r="35" spans="1:10" ht="15" customHeight="1" thickBot="1">
      <c r="A35" s="34" t="s">
        <v>90</v>
      </c>
      <c r="B35" s="35">
        <f>SUM(B21:B34)</f>
        <v>0</v>
      </c>
      <c r="C35" s="157"/>
      <c r="D35" s="37">
        <f t="shared" ref="D35:J35" si="0">SUM(D21:D34)</f>
        <v>0</v>
      </c>
      <c r="E35" s="37">
        <f t="shared" si="0"/>
        <v>0</v>
      </c>
      <c r="F35" s="37">
        <f t="shared" si="0"/>
        <v>0</v>
      </c>
      <c r="G35" s="37">
        <f t="shared" si="0"/>
        <v>0</v>
      </c>
      <c r="H35" s="37">
        <f t="shared" si="0"/>
        <v>0</v>
      </c>
      <c r="I35" s="37">
        <f t="shared" si="0"/>
        <v>0</v>
      </c>
      <c r="J35" s="35">
        <f t="shared" si="0"/>
        <v>0</v>
      </c>
    </row>
    <row r="36" spans="1:10" ht="13.5">
      <c r="J36" s="146"/>
    </row>
  </sheetData>
  <sheetProtection sheet="1" objects="1" scenarios="1" selectLockedCells="1"/>
  <mergeCells count="15">
    <mergeCell ref="A5:J5"/>
    <mergeCell ref="I16:J16"/>
    <mergeCell ref="I13:J13"/>
    <mergeCell ref="A4:J4"/>
    <mergeCell ref="A6:J6"/>
    <mergeCell ref="C19:C35"/>
    <mergeCell ref="I7:J7"/>
    <mergeCell ref="I8:J8"/>
    <mergeCell ref="I9:J9"/>
    <mergeCell ref="I17:J17"/>
    <mergeCell ref="B7:G7"/>
    <mergeCell ref="B8:G8"/>
    <mergeCell ref="I10:J10"/>
    <mergeCell ref="I11:J11"/>
    <mergeCell ref="I12:J12"/>
  </mergeCells>
  <phoneticPr fontId="0" type="noConversion"/>
  <conditionalFormatting sqref="B35">
    <cfRule type="cellIs" dxfId="210" priority="1" stopIfTrue="1" operator="lessThan">
      <formula>SUM($D$35:$J$35)</formula>
    </cfRule>
    <cfRule type="cellIs" dxfId="209" priority="2" stopIfTrue="1" operator="greaterThan">
      <formula>SUM($D$35:$J$35)</formula>
    </cfRule>
  </conditionalFormatting>
  <printOptions horizontalCentered="1" verticalCentered="1"/>
  <pageMargins left="0" right="0" top="0" bottom="0" header="0.5" footer="0.5"/>
  <pageSetup scale="77" orientation="landscape" r:id="rId1"/>
  <headerFooter>
    <oddHeader>&amp;L&amp;G</oddHeader>
    <oddFooter>&amp;C  &amp;R      &amp;G</oddFooter>
  </headerFooter>
  <ignoredErrors>
    <ignoredError sqref="C35 I9:J10 C33 B19:H19 J19 J8 B20:I20 C21 C22 C23 C24 C25 C26 C27 C28 C29 C30 C31 C32 I12:J12 J11" unlockedFormula="1"/>
    <ignoredError sqref="I8" evalError="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Option Button 2">
              <controlPr locked="0" defaultSize="0" autoFill="0" autoLine="0" autoPict="0" altText="Title III B/C">
                <anchor moveWithCells="1">
                  <from>
                    <xdr:col>0</xdr:col>
                    <xdr:colOff>114300</xdr:colOff>
                    <xdr:row>9</xdr:row>
                    <xdr:rowOff>228600</xdr:rowOff>
                  </from>
                  <to>
                    <xdr:col>0</xdr:col>
                    <xdr:colOff>2286000</xdr:colOff>
                    <xdr:row>11</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C0B-252B-449F-91B6-DD94819A0DF8}">
  <sheetPr>
    <pageSetUpPr fitToPage="1"/>
  </sheetPr>
  <dimension ref="A1:M213"/>
  <sheetViews>
    <sheetView showZeros="0" zoomScaleNormal="100" workbookViewId="0">
      <pane ySplit="4" topLeftCell="A5" activePane="bottomLeft" state="frozen"/>
      <selection activeCell="B7" sqref="B7:G7"/>
      <selection pane="bottomLeft" activeCell="A5" sqref="A5"/>
    </sheetView>
  </sheetViews>
  <sheetFormatPr defaultColWidth="9.1796875" defaultRowHeight="13"/>
  <cols>
    <col min="1" max="1" width="24.26953125" style="126" customWidth="1"/>
    <col min="2" max="2" width="29" style="126" customWidth="1"/>
    <col min="3" max="3" width="13.54296875" style="14" customWidth="1"/>
    <col min="4" max="4" width="12.1796875" style="14" customWidth="1"/>
    <col min="5" max="5" width="13" style="14" customWidth="1"/>
    <col min="6" max="6" width="13.1796875" style="14" customWidth="1"/>
    <col min="7" max="7" width="14.7265625" style="99" customWidth="1"/>
    <col min="8" max="8" width="15.54296875" style="14" customWidth="1"/>
    <col min="9" max="10" width="13" style="14" customWidth="1"/>
    <col min="11" max="11" width="14.54296875" style="14" customWidth="1"/>
    <col min="12" max="12" width="13.7265625" style="14" customWidth="1"/>
    <col min="13" max="16384" width="9.1796875" style="14"/>
  </cols>
  <sheetData>
    <row r="1" spans="1:13" ht="14" thickBot="1">
      <c r="A1" s="17" t="s">
        <v>91</v>
      </c>
      <c r="B1" s="38"/>
      <c r="L1" s="16" t="s">
        <v>92</v>
      </c>
    </row>
    <row r="2" spans="1:13" ht="13.5">
      <c r="A2" s="39" t="s">
        <v>93</v>
      </c>
      <c r="B2" s="39" t="s">
        <v>94</v>
      </c>
      <c r="C2" s="40" t="s">
        <v>95</v>
      </c>
      <c r="D2" s="40" t="s">
        <v>96</v>
      </c>
      <c r="E2" s="40" t="s">
        <v>64</v>
      </c>
      <c r="F2" s="40"/>
      <c r="G2" s="100"/>
      <c r="H2" s="41"/>
      <c r="I2" s="40"/>
      <c r="J2" s="42"/>
      <c r="K2" s="40"/>
      <c r="L2" s="43"/>
    </row>
    <row r="3" spans="1:13" ht="13.5">
      <c r="A3" s="44" t="s">
        <v>97</v>
      </c>
      <c r="B3" s="44" t="s">
        <v>98</v>
      </c>
      <c r="C3" s="45" t="s">
        <v>99</v>
      </c>
      <c r="D3" s="45" t="s">
        <v>100</v>
      </c>
      <c r="E3" s="46" t="s">
        <v>68</v>
      </c>
      <c r="F3" s="45" t="s">
        <v>65</v>
      </c>
      <c r="G3" s="101" t="s">
        <v>66</v>
      </c>
      <c r="H3" s="45" t="s">
        <v>66</v>
      </c>
      <c r="I3" s="45" t="s">
        <v>67</v>
      </c>
      <c r="J3" s="45" t="s">
        <v>67</v>
      </c>
      <c r="K3" s="45" t="s">
        <v>68</v>
      </c>
      <c r="L3" s="47" t="s">
        <v>69</v>
      </c>
    </row>
    <row r="4" spans="1:13" ht="14" thickBot="1">
      <c r="A4" s="48"/>
      <c r="B4" s="48"/>
      <c r="C4" s="49" t="s">
        <v>68</v>
      </c>
      <c r="D4" s="50" t="s">
        <v>101</v>
      </c>
      <c r="E4" s="49" t="s">
        <v>102</v>
      </c>
      <c r="F4" s="49" t="s">
        <v>71</v>
      </c>
      <c r="G4" s="102" t="s">
        <v>72</v>
      </c>
      <c r="H4" s="49" t="s">
        <v>73</v>
      </c>
      <c r="I4" s="49" t="s">
        <v>72</v>
      </c>
      <c r="J4" s="49" t="s">
        <v>73</v>
      </c>
      <c r="K4" s="49" t="s">
        <v>74</v>
      </c>
      <c r="L4" s="51" t="s">
        <v>75</v>
      </c>
      <c r="M4" s="123"/>
    </row>
    <row r="5" spans="1:13" ht="12.75" customHeight="1">
      <c r="A5" s="11"/>
      <c r="B5" s="10"/>
      <c r="C5" s="2"/>
      <c r="D5" s="3"/>
      <c r="E5" s="131"/>
      <c r="F5" s="3"/>
      <c r="G5" s="3"/>
      <c r="H5" s="3"/>
      <c r="I5" s="5"/>
      <c r="J5" s="3"/>
      <c r="K5" s="3"/>
      <c r="L5" s="6"/>
    </row>
    <row r="6" spans="1:13" ht="12.75" customHeight="1">
      <c r="A6" s="1"/>
      <c r="B6" s="10"/>
      <c r="C6" s="2"/>
      <c r="D6" s="3"/>
      <c r="E6" s="131"/>
      <c r="F6" s="3"/>
      <c r="G6" s="3"/>
      <c r="H6" s="3"/>
      <c r="I6" s="3"/>
      <c r="J6" s="3"/>
      <c r="K6" s="3"/>
      <c r="L6" s="6"/>
    </row>
    <row r="7" spans="1:13" ht="12.75" customHeight="1">
      <c r="A7" s="1"/>
      <c r="B7" s="10"/>
      <c r="C7" s="2"/>
      <c r="D7" s="3"/>
      <c r="E7" s="131"/>
      <c r="F7" s="3"/>
      <c r="G7" s="3"/>
      <c r="H7" s="3"/>
      <c r="I7" s="3"/>
      <c r="J7" s="3"/>
      <c r="K7" s="3"/>
      <c r="L7" s="6"/>
    </row>
    <row r="8" spans="1:13" ht="12.75" customHeight="1">
      <c r="A8" s="1"/>
      <c r="B8" s="10"/>
      <c r="C8" s="2"/>
      <c r="D8" s="3"/>
      <c r="E8" s="131"/>
      <c r="F8" s="3"/>
      <c r="G8" s="3"/>
      <c r="H8" s="3"/>
      <c r="I8" s="3"/>
      <c r="J8" s="3"/>
      <c r="K8" s="3"/>
      <c r="L8" s="6"/>
    </row>
    <row r="9" spans="1:13">
      <c r="A9" s="1"/>
      <c r="B9" s="10"/>
      <c r="C9" s="2"/>
      <c r="D9" s="3"/>
      <c r="E9" s="131"/>
      <c r="F9" s="3"/>
      <c r="G9" s="3"/>
      <c r="H9" s="3"/>
      <c r="I9" s="3"/>
      <c r="J9" s="3"/>
      <c r="K9" s="3"/>
      <c r="L9" s="6"/>
    </row>
    <row r="10" spans="1:13" ht="12.75" customHeight="1">
      <c r="A10" s="1"/>
      <c r="B10" s="10"/>
      <c r="C10" s="2"/>
      <c r="D10" s="3"/>
      <c r="E10" s="131"/>
      <c r="F10" s="3"/>
      <c r="G10" s="3"/>
      <c r="H10" s="3"/>
      <c r="I10" s="3"/>
      <c r="J10" s="3"/>
      <c r="K10" s="3"/>
      <c r="L10" s="6"/>
    </row>
    <row r="11" spans="1:13" ht="12.75" customHeight="1">
      <c r="A11" s="105"/>
      <c r="B11" s="10"/>
      <c r="C11" s="2"/>
      <c r="D11" s="3"/>
      <c r="E11" s="131"/>
      <c r="F11" s="3"/>
      <c r="G11" s="3"/>
      <c r="H11" s="3"/>
      <c r="I11" s="3"/>
      <c r="J11" s="3"/>
      <c r="K11" s="3"/>
      <c r="L11" s="6"/>
    </row>
    <row r="12" spans="1:13" ht="12.75" customHeight="1">
      <c r="A12" s="1"/>
      <c r="B12" s="10"/>
      <c r="C12" s="2"/>
      <c r="D12" s="3"/>
      <c r="E12" s="131"/>
      <c r="F12" s="3"/>
      <c r="G12" s="3"/>
      <c r="H12" s="3"/>
      <c r="I12" s="3"/>
      <c r="J12" s="3"/>
      <c r="K12" s="3"/>
      <c r="L12" s="6"/>
    </row>
    <row r="13" spans="1:13" ht="12.75" customHeight="1">
      <c r="A13" s="1"/>
      <c r="B13" s="10"/>
      <c r="C13" s="2"/>
      <c r="D13" s="3"/>
      <c r="E13" s="131"/>
      <c r="F13" s="3"/>
      <c r="G13" s="3"/>
      <c r="H13" s="3"/>
      <c r="I13" s="3"/>
      <c r="J13" s="3"/>
      <c r="K13" s="3"/>
      <c r="L13" s="6"/>
    </row>
    <row r="14" spans="1:13">
      <c r="A14" s="1"/>
      <c r="B14" s="10"/>
      <c r="C14" s="2"/>
      <c r="D14" s="3"/>
      <c r="E14" s="131"/>
      <c r="F14" s="3"/>
      <c r="G14" s="103"/>
      <c r="H14" s="3"/>
      <c r="I14" s="3"/>
      <c r="J14" s="3"/>
      <c r="K14" s="3"/>
      <c r="L14" s="6"/>
    </row>
    <row r="15" spans="1:13" ht="12.75" customHeight="1">
      <c r="A15" s="1"/>
      <c r="B15" s="10"/>
      <c r="C15" s="2"/>
      <c r="D15" s="3"/>
      <c r="E15" s="131"/>
      <c r="F15" s="3"/>
      <c r="G15" s="103"/>
      <c r="H15" s="3"/>
      <c r="I15" s="3"/>
      <c r="J15" s="3"/>
      <c r="K15" s="3"/>
      <c r="L15" s="6"/>
    </row>
    <row r="16" spans="1:13" ht="12.75" customHeight="1">
      <c r="A16" s="1"/>
      <c r="B16" s="10"/>
      <c r="C16" s="2"/>
      <c r="D16" s="3"/>
      <c r="E16" s="131">
        <f t="shared" ref="E16:E33" si="0">IF(C16=0,,ROUND(C16*D16,0))</f>
        <v>0</v>
      </c>
      <c r="F16" s="3"/>
      <c r="G16" s="103"/>
      <c r="H16" s="3"/>
      <c r="I16" s="3"/>
      <c r="J16" s="3"/>
      <c r="K16" s="3"/>
      <c r="L16" s="6"/>
    </row>
    <row r="17" spans="1:12" ht="12.75" customHeight="1">
      <c r="A17" s="1"/>
      <c r="B17" s="10"/>
      <c r="C17" s="2"/>
      <c r="D17" s="3"/>
      <c r="E17" s="131">
        <f t="shared" si="0"/>
        <v>0</v>
      </c>
      <c r="F17" s="3"/>
      <c r="G17" s="103"/>
      <c r="H17" s="3"/>
      <c r="I17" s="3"/>
      <c r="J17" s="3"/>
      <c r="K17" s="3"/>
      <c r="L17" s="6"/>
    </row>
    <row r="18" spans="1:12" ht="12.75" customHeight="1">
      <c r="A18" s="1"/>
      <c r="B18" s="10"/>
      <c r="C18" s="2"/>
      <c r="D18" s="3"/>
      <c r="E18" s="131">
        <f t="shared" si="0"/>
        <v>0</v>
      </c>
      <c r="F18" s="3"/>
      <c r="G18" s="103"/>
      <c r="H18" s="3"/>
      <c r="I18" s="3"/>
      <c r="J18" s="3"/>
      <c r="K18" s="3"/>
      <c r="L18" s="6"/>
    </row>
    <row r="19" spans="1:12" ht="12.75" customHeight="1">
      <c r="A19" s="1"/>
      <c r="B19" s="10"/>
      <c r="C19" s="2"/>
      <c r="D19" s="3"/>
      <c r="E19" s="131">
        <f t="shared" si="0"/>
        <v>0</v>
      </c>
      <c r="F19" s="3"/>
      <c r="G19" s="103"/>
      <c r="H19" s="3"/>
      <c r="I19" s="3"/>
      <c r="J19" s="3"/>
      <c r="K19" s="3"/>
      <c r="L19" s="6"/>
    </row>
    <row r="20" spans="1:12" ht="12.75" customHeight="1">
      <c r="A20" s="1"/>
      <c r="B20" s="10"/>
      <c r="C20" s="2"/>
      <c r="D20" s="3"/>
      <c r="E20" s="131">
        <f t="shared" si="0"/>
        <v>0</v>
      </c>
      <c r="F20" s="3"/>
      <c r="G20" s="103"/>
      <c r="H20" s="3"/>
      <c r="I20" s="3"/>
      <c r="J20" s="3"/>
      <c r="K20" s="3"/>
      <c r="L20" s="6"/>
    </row>
    <row r="21" spans="1:12" ht="12.75" customHeight="1">
      <c r="A21" s="1"/>
      <c r="B21" s="10"/>
      <c r="C21" s="2"/>
      <c r="D21" s="3"/>
      <c r="E21" s="131">
        <f t="shared" si="0"/>
        <v>0</v>
      </c>
      <c r="F21" s="3"/>
      <c r="G21" s="103"/>
      <c r="H21" s="3"/>
      <c r="I21" s="3"/>
      <c r="J21" s="3"/>
      <c r="K21" s="3"/>
      <c r="L21" s="6"/>
    </row>
    <row r="22" spans="1:12" ht="12.75" customHeight="1">
      <c r="A22" s="1"/>
      <c r="B22" s="10"/>
      <c r="C22" s="2"/>
      <c r="D22" s="3"/>
      <c r="E22" s="131">
        <f t="shared" si="0"/>
        <v>0</v>
      </c>
      <c r="F22" s="3"/>
      <c r="G22" s="103"/>
      <c r="H22" s="3"/>
      <c r="I22" s="3"/>
      <c r="J22" s="3"/>
      <c r="K22" s="3"/>
      <c r="L22" s="6"/>
    </row>
    <row r="23" spans="1:12" ht="12.75" customHeight="1">
      <c r="A23" s="1"/>
      <c r="B23" s="10"/>
      <c r="C23" s="2"/>
      <c r="D23" s="3"/>
      <c r="E23" s="131">
        <f t="shared" si="0"/>
        <v>0</v>
      </c>
      <c r="F23" s="3"/>
      <c r="G23" s="103"/>
      <c r="H23" s="3"/>
      <c r="I23" s="3"/>
      <c r="J23" s="3"/>
      <c r="K23" s="3"/>
      <c r="L23" s="6"/>
    </row>
    <row r="24" spans="1:12" ht="12.75" customHeight="1">
      <c r="A24" s="1"/>
      <c r="B24" s="10"/>
      <c r="C24" s="2"/>
      <c r="D24" s="3"/>
      <c r="E24" s="131">
        <f t="shared" si="0"/>
        <v>0</v>
      </c>
      <c r="F24" s="3"/>
      <c r="G24" s="103"/>
      <c r="H24" s="3"/>
      <c r="I24" s="3"/>
      <c r="J24" s="3"/>
      <c r="K24" s="3"/>
      <c r="L24" s="6"/>
    </row>
    <row r="25" spans="1:12" ht="12.75" customHeight="1">
      <c r="A25" s="1"/>
      <c r="B25" s="10"/>
      <c r="C25" s="2"/>
      <c r="D25" s="3"/>
      <c r="E25" s="131">
        <f t="shared" si="0"/>
        <v>0</v>
      </c>
      <c r="F25" s="3"/>
      <c r="G25" s="104"/>
      <c r="H25" s="3"/>
      <c r="I25" s="3"/>
      <c r="J25" s="3"/>
      <c r="K25" s="3"/>
      <c r="L25" s="6"/>
    </row>
    <row r="26" spans="1:12" ht="12.75" customHeight="1">
      <c r="A26" s="1"/>
      <c r="B26" s="10"/>
      <c r="C26" s="2"/>
      <c r="D26" s="3"/>
      <c r="E26" s="131">
        <f t="shared" si="0"/>
        <v>0</v>
      </c>
      <c r="F26" s="3"/>
      <c r="G26" s="104"/>
      <c r="H26" s="3"/>
      <c r="I26" s="3"/>
      <c r="J26" s="3"/>
      <c r="K26" s="3"/>
      <c r="L26" s="6"/>
    </row>
    <row r="27" spans="1:12" ht="12.75" customHeight="1">
      <c r="A27" s="1"/>
      <c r="B27" s="10"/>
      <c r="C27" s="2"/>
      <c r="D27" s="3"/>
      <c r="E27" s="131">
        <f t="shared" si="0"/>
        <v>0</v>
      </c>
      <c r="F27" s="3"/>
      <c r="G27" s="104"/>
      <c r="H27" s="3"/>
      <c r="I27" s="3"/>
      <c r="J27" s="3"/>
      <c r="K27" s="3"/>
      <c r="L27" s="6"/>
    </row>
    <row r="28" spans="1:12" ht="12.75" customHeight="1">
      <c r="A28" s="1"/>
      <c r="B28" s="10"/>
      <c r="C28" s="2"/>
      <c r="D28" s="3"/>
      <c r="E28" s="131">
        <f t="shared" si="0"/>
        <v>0</v>
      </c>
      <c r="F28" s="3"/>
      <c r="G28" s="104"/>
      <c r="H28" s="3"/>
      <c r="I28" s="3"/>
      <c r="J28" s="3"/>
      <c r="K28" s="3"/>
      <c r="L28" s="6"/>
    </row>
    <row r="29" spans="1:12" ht="12.75" customHeight="1">
      <c r="A29" s="1"/>
      <c r="B29" s="10"/>
      <c r="C29" s="2"/>
      <c r="D29" s="3"/>
      <c r="E29" s="131">
        <f t="shared" si="0"/>
        <v>0</v>
      </c>
      <c r="F29" s="3"/>
      <c r="G29" s="104"/>
      <c r="H29" s="3"/>
      <c r="I29" s="3"/>
      <c r="J29" s="3"/>
      <c r="K29" s="3"/>
      <c r="L29" s="6"/>
    </row>
    <row r="30" spans="1:12" ht="12.75" customHeight="1">
      <c r="A30" s="1"/>
      <c r="B30" s="10"/>
      <c r="C30" s="2"/>
      <c r="D30" s="3"/>
      <c r="E30" s="131">
        <f t="shared" si="0"/>
        <v>0</v>
      </c>
      <c r="F30" s="3"/>
      <c r="G30" s="104"/>
      <c r="H30" s="3"/>
      <c r="I30" s="3"/>
      <c r="J30" s="3"/>
      <c r="K30" s="3"/>
      <c r="L30" s="6"/>
    </row>
    <row r="31" spans="1:12" ht="12.75" customHeight="1">
      <c r="A31" s="1"/>
      <c r="B31" s="10"/>
      <c r="C31" s="2"/>
      <c r="D31" s="3"/>
      <c r="E31" s="131">
        <f t="shared" si="0"/>
        <v>0</v>
      </c>
      <c r="F31" s="3"/>
      <c r="G31" s="104"/>
      <c r="H31" s="3"/>
      <c r="I31" s="3"/>
      <c r="J31" s="3"/>
      <c r="K31" s="3"/>
      <c r="L31" s="6"/>
    </row>
    <row r="32" spans="1:12" ht="12.75" customHeight="1">
      <c r="A32" s="1"/>
      <c r="B32" s="10"/>
      <c r="C32" s="2"/>
      <c r="D32" s="3"/>
      <c r="E32" s="131">
        <f t="shared" si="0"/>
        <v>0</v>
      </c>
      <c r="F32" s="7"/>
      <c r="G32" s="103"/>
      <c r="H32" s="3"/>
      <c r="I32" s="3"/>
      <c r="J32" s="7"/>
      <c r="K32" s="3"/>
      <c r="L32" s="6"/>
    </row>
    <row r="33" spans="1:12" ht="12.75" customHeight="1" thickBot="1">
      <c r="A33" s="9"/>
      <c r="B33" s="10"/>
      <c r="C33" s="2"/>
      <c r="D33" s="3"/>
      <c r="E33" s="131">
        <f t="shared" si="0"/>
        <v>0</v>
      </c>
      <c r="F33" s="7"/>
      <c r="G33" s="103"/>
      <c r="H33" s="3"/>
      <c r="I33" s="3"/>
      <c r="J33" s="3"/>
      <c r="K33" s="3"/>
      <c r="L33" s="8"/>
    </row>
    <row r="34" spans="1:12" ht="30" customHeight="1" thickBot="1">
      <c r="A34" s="53" t="s">
        <v>103</v>
      </c>
      <c r="B34" s="173" t="s">
        <v>104</v>
      </c>
      <c r="C34" s="173"/>
      <c r="D34" s="174"/>
      <c r="E34" s="37">
        <f t="shared" ref="E34:L34" si="1">SUM(E5:E33)</f>
        <v>0</v>
      </c>
      <c r="F34" s="37">
        <f t="shared" si="1"/>
        <v>0</v>
      </c>
      <c r="G34" s="37">
        <f t="shared" si="1"/>
        <v>0</v>
      </c>
      <c r="H34" s="37">
        <f t="shared" si="1"/>
        <v>0</v>
      </c>
      <c r="I34" s="37">
        <f t="shared" si="1"/>
        <v>0</v>
      </c>
      <c r="J34" s="37">
        <f t="shared" si="1"/>
        <v>0</v>
      </c>
      <c r="K34" s="37">
        <f t="shared" si="1"/>
        <v>0</v>
      </c>
      <c r="L34" s="35">
        <f t="shared" si="1"/>
        <v>0</v>
      </c>
    </row>
    <row r="35" spans="1:12" ht="13.5">
      <c r="A35" s="125"/>
      <c r="D35" s="127"/>
      <c r="E35" s="127"/>
      <c r="F35" s="127"/>
      <c r="G35" s="128"/>
      <c r="H35" s="127"/>
      <c r="I35" s="127"/>
      <c r="J35" s="127"/>
      <c r="K35" s="127"/>
      <c r="L35" s="129"/>
    </row>
    <row r="124" spans="1:12">
      <c r="A124" s="130"/>
      <c r="B124" s="130"/>
      <c r="C124" s="15"/>
      <c r="D124" s="15"/>
      <c r="E124" s="15"/>
      <c r="F124" s="15"/>
      <c r="G124" s="124"/>
      <c r="H124" s="15"/>
      <c r="I124" s="15"/>
      <c r="J124" s="15"/>
      <c r="K124" s="15"/>
      <c r="L124" s="15"/>
    </row>
    <row r="125" spans="1:12">
      <c r="A125" s="130"/>
      <c r="B125" s="130"/>
      <c r="C125" s="15"/>
      <c r="D125" s="15"/>
      <c r="E125" s="15"/>
      <c r="F125" s="15"/>
      <c r="G125" s="124"/>
      <c r="H125" s="15"/>
      <c r="I125" s="15"/>
      <c r="J125" s="15"/>
      <c r="K125" s="15"/>
      <c r="L125" s="15"/>
    </row>
    <row r="126" spans="1:12">
      <c r="A126" s="130"/>
      <c r="B126" s="130"/>
      <c r="C126" s="15"/>
      <c r="D126" s="15"/>
      <c r="E126" s="15"/>
      <c r="F126" s="15"/>
      <c r="G126" s="124"/>
      <c r="H126" s="15"/>
      <c r="I126" s="15"/>
      <c r="J126" s="15"/>
      <c r="K126" s="15"/>
      <c r="L126" s="15"/>
    </row>
    <row r="127" spans="1:12">
      <c r="A127" s="130"/>
      <c r="B127" s="130"/>
      <c r="C127" s="15"/>
      <c r="D127" s="15"/>
      <c r="E127" s="15"/>
      <c r="F127" s="15"/>
      <c r="G127" s="124"/>
      <c r="H127" s="15"/>
      <c r="I127" s="15"/>
      <c r="J127" s="15"/>
      <c r="K127" s="15"/>
      <c r="L127" s="15"/>
    </row>
    <row r="128" spans="1:12">
      <c r="A128" s="130"/>
      <c r="B128" s="130"/>
      <c r="C128" s="15"/>
      <c r="D128" s="15"/>
      <c r="E128" s="15"/>
      <c r="F128" s="15"/>
      <c r="G128" s="124"/>
      <c r="H128" s="15"/>
      <c r="I128" s="15"/>
      <c r="J128" s="15"/>
      <c r="K128" s="15"/>
      <c r="L128" s="15"/>
    </row>
    <row r="129" spans="1:12">
      <c r="A129" s="130"/>
      <c r="B129" s="130"/>
      <c r="C129" s="15"/>
      <c r="D129" s="15"/>
      <c r="E129" s="15"/>
      <c r="F129" s="15"/>
      <c r="G129" s="124"/>
      <c r="H129" s="15"/>
      <c r="I129" s="15"/>
      <c r="J129" s="15"/>
      <c r="K129" s="15"/>
      <c r="L129" s="15"/>
    </row>
    <row r="130" spans="1:12">
      <c r="A130" s="130"/>
      <c r="B130" s="130"/>
      <c r="C130" s="15"/>
      <c r="D130" s="15"/>
      <c r="E130" s="15"/>
      <c r="F130" s="15"/>
      <c r="G130" s="124"/>
      <c r="H130" s="15"/>
      <c r="I130" s="15"/>
      <c r="J130" s="15"/>
      <c r="K130" s="15"/>
      <c r="L130" s="15"/>
    </row>
    <row r="131" spans="1:12">
      <c r="A131" s="130"/>
      <c r="B131" s="130"/>
      <c r="C131" s="15"/>
      <c r="D131" s="15"/>
      <c r="E131" s="15"/>
      <c r="F131" s="15"/>
      <c r="G131" s="124"/>
      <c r="H131" s="15"/>
      <c r="I131" s="15"/>
      <c r="J131" s="15"/>
      <c r="K131" s="15"/>
      <c r="L131" s="15"/>
    </row>
    <row r="132" spans="1:12">
      <c r="A132" s="130"/>
      <c r="B132" s="130"/>
      <c r="C132" s="15"/>
      <c r="D132" s="15"/>
      <c r="E132" s="15"/>
      <c r="F132" s="15"/>
      <c r="G132" s="124"/>
      <c r="H132" s="15"/>
      <c r="I132" s="15"/>
      <c r="J132" s="15"/>
      <c r="K132" s="15"/>
      <c r="L132" s="15"/>
    </row>
    <row r="133" spans="1:12">
      <c r="A133" s="130"/>
      <c r="B133" s="130"/>
      <c r="C133" s="15"/>
      <c r="D133" s="15"/>
      <c r="E133" s="15"/>
      <c r="F133" s="15"/>
      <c r="G133" s="124"/>
      <c r="H133" s="15"/>
      <c r="I133" s="15"/>
      <c r="J133" s="15"/>
      <c r="K133" s="15"/>
      <c r="L133" s="15"/>
    </row>
    <row r="134" spans="1:12">
      <c r="A134" s="130"/>
      <c r="B134" s="130"/>
      <c r="C134" s="15"/>
      <c r="D134" s="15"/>
      <c r="E134" s="15"/>
      <c r="F134" s="15"/>
      <c r="G134" s="124"/>
      <c r="H134" s="15"/>
      <c r="I134" s="15"/>
      <c r="J134" s="15"/>
      <c r="K134" s="15"/>
      <c r="L134" s="15"/>
    </row>
    <row r="135" spans="1:12">
      <c r="A135" s="130"/>
      <c r="B135" s="130"/>
      <c r="C135" s="15"/>
      <c r="D135" s="15"/>
      <c r="E135" s="15"/>
      <c r="F135" s="15"/>
      <c r="G135" s="124"/>
      <c r="H135" s="15"/>
      <c r="I135" s="15"/>
      <c r="J135" s="15"/>
      <c r="K135" s="15"/>
      <c r="L135" s="15"/>
    </row>
    <row r="136" spans="1:12">
      <c r="A136" s="130"/>
      <c r="B136" s="130"/>
      <c r="C136" s="15"/>
      <c r="D136" s="15"/>
      <c r="E136" s="15"/>
      <c r="F136" s="15"/>
      <c r="G136" s="124"/>
      <c r="H136" s="15"/>
      <c r="I136" s="15"/>
      <c r="J136" s="15"/>
      <c r="K136" s="15"/>
      <c r="L136" s="15"/>
    </row>
    <row r="137" spans="1:12">
      <c r="A137" s="130"/>
      <c r="B137" s="130"/>
      <c r="C137" s="15"/>
      <c r="D137" s="15"/>
      <c r="E137" s="15"/>
      <c r="F137" s="15"/>
      <c r="G137" s="124"/>
      <c r="H137" s="15"/>
      <c r="I137" s="15"/>
      <c r="J137" s="15"/>
      <c r="K137" s="15"/>
      <c r="L137" s="15"/>
    </row>
    <row r="138" spans="1:12">
      <c r="A138" s="130"/>
      <c r="B138" s="130"/>
      <c r="C138" s="15"/>
      <c r="D138" s="15"/>
      <c r="E138" s="15"/>
      <c r="F138" s="15"/>
      <c r="G138" s="124"/>
      <c r="H138" s="15"/>
      <c r="I138" s="15"/>
      <c r="J138" s="15"/>
      <c r="K138" s="15"/>
      <c r="L138" s="15"/>
    </row>
    <row r="139" spans="1:12">
      <c r="A139" s="130"/>
      <c r="B139" s="130"/>
      <c r="C139" s="15"/>
      <c r="D139" s="15"/>
      <c r="E139" s="15"/>
      <c r="F139" s="15"/>
      <c r="G139" s="124"/>
      <c r="H139" s="15"/>
      <c r="I139" s="15"/>
      <c r="J139" s="15"/>
      <c r="K139" s="15"/>
      <c r="L139" s="15"/>
    </row>
    <row r="140" spans="1:12">
      <c r="A140" s="130"/>
      <c r="B140" s="130"/>
      <c r="C140" s="15"/>
      <c r="D140" s="15"/>
      <c r="E140" s="15"/>
      <c r="F140" s="15"/>
      <c r="G140" s="124"/>
      <c r="H140" s="15"/>
      <c r="I140" s="15"/>
      <c r="J140" s="15"/>
      <c r="K140" s="15"/>
      <c r="L140" s="15"/>
    </row>
    <row r="141" spans="1:12">
      <c r="A141" s="130"/>
      <c r="B141" s="130"/>
      <c r="C141" s="15"/>
      <c r="D141" s="15"/>
      <c r="E141" s="15"/>
      <c r="F141" s="15"/>
      <c r="G141" s="124"/>
      <c r="H141" s="15"/>
      <c r="I141" s="15"/>
      <c r="J141" s="15"/>
      <c r="K141" s="15"/>
      <c r="L141" s="15"/>
    </row>
    <row r="142" spans="1:12">
      <c r="A142" s="130"/>
      <c r="B142" s="130"/>
      <c r="C142" s="15"/>
      <c r="D142" s="15"/>
      <c r="E142" s="15"/>
      <c r="F142" s="15"/>
      <c r="G142" s="124"/>
      <c r="H142" s="15"/>
      <c r="I142" s="15"/>
      <c r="J142" s="15"/>
      <c r="K142" s="15"/>
      <c r="L142" s="15"/>
    </row>
    <row r="143" spans="1:12">
      <c r="A143" s="130"/>
      <c r="B143" s="130"/>
      <c r="C143" s="15"/>
      <c r="D143" s="15"/>
      <c r="E143" s="15"/>
      <c r="F143" s="15"/>
      <c r="G143" s="124"/>
      <c r="H143" s="15"/>
      <c r="I143" s="15"/>
      <c r="J143" s="15"/>
      <c r="K143" s="15"/>
      <c r="L143" s="15"/>
    </row>
    <row r="144" spans="1:12">
      <c r="A144" s="130"/>
      <c r="B144" s="130"/>
      <c r="C144" s="15"/>
      <c r="D144" s="15"/>
      <c r="E144" s="15"/>
      <c r="F144" s="15"/>
      <c r="G144" s="124"/>
      <c r="H144" s="15"/>
      <c r="I144" s="15"/>
      <c r="J144" s="15"/>
      <c r="K144" s="15"/>
      <c r="L144" s="15"/>
    </row>
    <row r="145" spans="1:12">
      <c r="A145" s="130"/>
      <c r="B145" s="130"/>
      <c r="C145" s="15"/>
      <c r="D145" s="15"/>
      <c r="E145" s="15"/>
      <c r="F145" s="15"/>
      <c r="G145" s="124"/>
      <c r="H145" s="15"/>
      <c r="I145" s="15"/>
      <c r="J145" s="15"/>
      <c r="K145" s="15"/>
      <c r="L145" s="15"/>
    </row>
    <row r="146" spans="1:12">
      <c r="A146" s="130"/>
      <c r="B146" s="130"/>
      <c r="C146" s="15"/>
      <c r="D146" s="15"/>
      <c r="E146" s="15"/>
      <c r="F146" s="15"/>
      <c r="G146" s="124"/>
      <c r="H146" s="15"/>
      <c r="I146" s="15"/>
      <c r="J146" s="15"/>
      <c r="K146" s="15"/>
      <c r="L146" s="15"/>
    </row>
    <row r="147" spans="1:12">
      <c r="A147" s="130"/>
      <c r="B147" s="130"/>
      <c r="C147" s="15"/>
      <c r="D147" s="15"/>
      <c r="E147" s="15"/>
      <c r="F147" s="15"/>
      <c r="G147" s="124"/>
      <c r="H147" s="15"/>
      <c r="I147" s="15"/>
      <c r="J147" s="15"/>
      <c r="K147" s="15"/>
      <c r="L147" s="15"/>
    </row>
    <row r="148" spans="1:12">
      <c r="A148" s="130"/>
      <c r="B148" s="130"/>
      <c r="C148" s="15"/>
      <c r="D148" s="15"/>
      <c r="E148" s="15"/>
      <c r="F148" s="15"/>
      <c r="G148" s="124"/>
      <c r="H148" s="15"/>
      <c r="I148" s="15"/>
      <c r="J148" s="15"/>
      <c r="K148" s="15"/>
      <c r="L148" s="15"/>
    </row>
    <row r="149" spans="1:12">
      <c r="A149" s="130"/>
      <c r="B149" s="130"/>
      <c r="C149" s="15"/>
      <c r="D149" s="15"/>
      <c r="E149" s="15"/>
      <c r="F149" s="15"/>
      <c r="G149" s="124"/>
      <c r="H149" s="15"/>
      <c r="I149" s="15"/>
      <c r="J149" s="15"/>
      <c r="K149" s="15"/>
      <c r="L149" s="15"/>
    </row>
    <row r="150" spans="1:12">
      <c r="A150" s="130"/>
      <c r="B150" s="130"/>
      <c r="C150" s="15"/>
      <c r="D150" s="15"/>
      <c r="E150" s="15"/>
      <c r="F150" s="15"/>
      <c r="G150" s="124"/>
      <c r="H150" s="15"/>
      <c r="I150" s="15"/>
      <c r="J150" s="15"/>
      <c r="K150" s="15"/>
      <c r="L150" s="15"/>
    </row>
    <row r="151" spans="1:12">
      <c r="A151" s="130"/>
      <c r="B151" s="130"/>
      <c r="C151" s="15"/>
      <c r="D151" s="15"/>
      <c r="E151" s="15"/>
      <c r="F151" s="15"/>
      <c r="G151" s="124"/>
      <c r="H151" s="15"/>
      <c r="I151" s="15"/>
      <c r="J151" s="15"/>
      <c r="K151" s="15"/>
      <c r="L151" s="15"/>
    </row>
    <row r="152" spans="1:12">
      <c r="A152" s="130"/>
      <c r="B152" s="130"/>
      <c r="C152" s="15"/>
      <c r="D152" s="15"/>
      <c r="E152" s="15"/>
      <c r="F152" s="15"/>
      <c r="G152" s="124"/>
      <c r="H152" s="15"/>
      <c r="I152" s="15"/>
      <c r="J152" s="15"/>
      <c r="K152" s="15"/>
      <c r="L152" s="15"/>
    </row>
    <row r="153" spans="1:12">
      <c r="A153" s="130"/>
      <c r="B153" s="130"/>
      <c r="C153" s="15"/>
      <c r="D153" s="15"/>
      <c r="E153" s="15"/>
      <c r="F153" s="15"/>
      <c r="G153" s="124"/>
      <c r="H153" s="15"/>
      <c r="I153" s="15"/>
      <c r="J153" s="15"/>
      <c r="K153" s="15"/>
      <c r="L153" s="15"/>
    </row>
    <row r="154" spans="1:12">
      <c r="A154" s="130"/>
      <c r="B154" s="130"/>
      <c r="C154" s="15"/>
      <c r="D154" s="15"/>
      <c r="E154" s="15"/>
      <c r="F154" s="15"/>
      <c r="G154" s="124"/>
      <c r="H154" s="15"/>
      <c r="I154" s="15"/>
      <c r="J154" s="15"/>
      <c r="K154" s="15"/>
      <c r="L154" s="15"/>
    </row>
    <row r="155" spans="1:12">
      <c r="A155" s="130"/>
      <c r="B155" s="130"/>
      <c r="C155" s="15"/>
      <c r="D155" s="15"/>
      <c r="E155" s="15"/>
      <c r="F155" s="15"/>
      <c r="G155" s="124"/>
      <c r="H155" s="15"/>
      <c r="I155" s="15"/>
      <c r="J155" s="15"/>
      <c r="K155" s="15"/>
      <c r="L155" s="15"/>
    </row>
    <row r="156" spans="1:12">
      <c r="A156" s="130"/>
      <c r="B156" s="130"/>
      <c r="C156" s="15"/>
      <c r="D156" s="15"/>
      <c r="E156" s="15"/>
      <c r="F156" s="15"/>
      <c r="G156" s="124"/>
      <c r="H156" s="15"/>
      <c r="I156" s="15"/>
      <c r="J156" s="15"/>
      <c r="K156" s="15"/>
      <c r="L156" s="15"/>
    </row>
    <row r="157" spans="1:12">
      <c r="A157" s="130"/>
      <c r="B157" s="130"/>
      <c r="C157" s="15"/>
      <c r="D157" s="15"/>
      <c r="E157" s="15"/>
      <c r="F157" s="15"/>
      <c r="G157" s="124"/>
      <c r="H157" s="15"/>
      <c r="I157" s="15"/>
      <c r="J157" s="15"/>
      <c r="K157" s="15"/>
      <c r="L157" s="15"/>
    </row>
    <row r="158" spans="1:12">
      <c r="A158" s="130"/>
      <c r="B158" s="130"/>
      <c r="C158" s="15"/>
      <c r="D158" s="15"/>
      <c r="E158" s="15"/>
      <c r="F158" s="15"/>
      <c r="G158" s="124"/>
      <c r="H158" s="15"/>
      <c r="I158" s="15"/>
      <c r="J158" s="15"/>
      <c r="K158" s="15"/>
      <c r="L158" s="15"/>
    </row>
    <row r="159" spans="1:12">
      <c r="A159" s="130"/>
      <c r="B159" s="130"/>
      <c r="C159" s="15"/>
      <c r="D159" s="15"/>
      <c r="E159" s="15"/>
      <c r="F159" s="15"/>
      <c r="G159" s="124"/>
      <c r="H159" s="15"/>
      <c r="I159" s="15"/>
      <c r="J159" s="15"/>
      <c r="K159" s="15"/>
      <c r="L159" s="15"/>
    </row>
    <row r="160" spans="1:12">
      <c r="A160" s="130"/>
      <c r="B160" s="130"/>
      <c r="C160" s="15"/>
      <c r="D160" s="15"/>
      <c r="E160" s="15"/>
      <c r="F160" s="15"/>
      <c r="G160" s="124"/>
      <c r="H160" s="15"/>
      <c r="I160" s="15"/>
      <c r="J160" s="15"/>
      <c r="K160" s="15"/>
      <c r="L160" s="15"/>
    </row>
    <row r="161" spans="1:12">
      <c r="A161" s="130"/>
      <c r="B161" s="130"/>
      <c r="C161" s="15"/>
      <c r="D161" s="15"/>
      <c r="E161" s="15"/>
      <c r="F161" s="15"/>
      <c r="G161" s="124"/>
      <c r="H161" s="15"/>
      <c r="I161" s="15"/>
      <c r="J161" s="15"/>
      <c r="K161" s="15"/>
      <c r="L161" s="15"/>
    </row>
    <row r="162" spans="1:12">
      <c r="A162" s="130"/>
      <c r="B162" s="130"/>
      <c r="C162" s="15"/>
      <c r="D162" s="15"/>
      <c r="E162" s="15"/>
      <c r="F162" s="15"/>
      <c r="G162" s="124"/>
      <c r="H162" s="15"/>
      <c r="I162" s="15"/>
      <c r="J162" s="15"/>
      <c r="K162" s="15"/>
      <c r="L162" s="15"/>
    </row>
    <row r="163" spans="1:12">
      <c r="A163" s="130"/>
      <c r="B163" s="130"/>
      <c r="C163" s="15"/>
      <c r="D163" s="15"/>
      <c r="E163" s="15"/>
      <c r="F163" s="15"/>
      <c r="G163" s="124"/>
      <c r="H163" s="15"/>
      <c r="I163" s="15"/>
      <c r="J163" s="15"/>
      <c r="K163" s="15"/>
      <c r="L163" s="15"/>
    </row>
    <row r="164" spans="1:12">
      <c r="A164" s="130"/>
      <c r="B164" s="130"/>
      <c r="C164" s="15"/>
      <c r="D164" s="15"/>
      <c r="E164" s="15"/>
      <c r="F164" s="15"/>
      <c r="G164" s="124"/>
      <c r="H164" s="15"/>
      <c r="I164" s="15"/>
      <c r="J164" s="15"/>
      <c r="K164" s="15"/>
      <c r="L164" s="15"/>
    </row>
    <row r="165" spans="1:12">
      <c r="A165" s="130"/>
      <c r="B165" s="130"/>
      <c r="C165" s="15"/>
      <c r="D165" s="15"/>
      <c r="E165" s="15"/>
      <c r="F165" s="15"/>
      <c r="G165" s="124"/>
      <c r="H165" s="15"/>
      <c r="I165" s="15"/>
      <c r="J165" s="15"/>
      <c r="K165" s="15"/>
      <c r="L165" s="15"/>
    </row>
    <row r="166" spans="1:12">
      <c r="A166" s="130"/>
      <c r="B166" s="130"/>
      <c r="C166" s="15"/>
      <c r="D166" s="15"/>
      <c r="E166" s="15"/>
      <c r="F166" s="15"/>
      <c r="G166" s="124"/>
      <c r="H166" s="15"/>
      <c r="I166" s="15"/>
      <c r="J166" s="15"/>
      <c r="K166" s="15"/>
      <c r="L166" s="15"/>
    </row>
    <row r="167" spans="1:12">
      <c r="A167" s="130"/>
      <c r="B167" s="130"/>
      <c r="C167" s="15"/>
      <c r="D167" s="15"/>
      <c r="E167" s="15"/>
      <c r="F167" s="15"/>
      <c r="G167" s="124"/>
      <c r="H167" s="15"/>
      <c r="I167" s="15"/>
      <c r="J167" s="15"/>
      <c r="K167" s="15"/>
      <c r="L167" s="15"/>
    </row>
    <row r="168" spans="1:12">
      <c r="A168" s="130"/>
      <c r="B168" s="130"/>
      <c r="C168" s="15"/>
      <c r="D168" s="15"/>
      <c r="E168" s="15"/>
      <c r="F168" s="15"/>
      <c r="G168" s="124"/>
      <c r="H168" s="15"/>
      <c r="I168" s="15"/>
      <c r="J168" s="15"/>
      <c r="K168" s="15"/>
      <c r="L168" s="15"/>
    </row>
    <row r="169" spans="1:12">
      <c r="A169" s="130"/>
      <c r="B169" s="130"/>
      <c r="C169" s="15"/>
      <c r="D169" s="15"/>
      <c r="E169" s="15"/>
      <c r="F169" s="15"/>
      <c r="G169" s="124"/>
      <c r="H169" s="15"/>
      <c r="I169" s="15"/>
      <c r="J169" s="15"/>
      <c r="K169" s="15"/>
      <c r="L169" s="15"/>
    </row>
    <row r="170" spans="1:12">
      <c r="A170" s="130"/>
      <c r="B170" s="130"/>
      <c r="C170" s="15"/>
      <c r="D170" s="15"/>
      <c r="E170" s="15"/>
      <c r="F170" s="15"/>
      <c r="G170" s="124"/>
      <c r="H170" s="15"/>
      <c r="I170" s="15"/>
      <c r="J170" s="15"/>
      <c r="K170" s="15"/>
      <c r="L170" s="15"/>
    </row>
    <row r="171" spans="1:12">
      <c r="A171" s="130"/>
      <c r="B171" s="130"/>
      <c r="C171" s="15"/>
      <c r="D171" s="15"/>
      <c r="E171" s="15"/>
      <c r="F171" s="15"/>
      <c r="G171" s="124"/>
      <c r="H171" s="15"/>
      <c r="I171" s="15"/>
      <c r="J171" s="15"/>
      <c r="K171" s="15"/>
      <c r="L171" s="15"/>
    </row>
    <row r="172" spans="1:12">
      <c r="A172" s="130"/>
      <c r="B172" s="130"/>
      <c r="C172" s="15"/>
      <c r="D172" s="15"/>
      <c r="E172" s="15"/>
      <c r="F172" s="15"/>
      <c r="G172" s="124"/>
      <c r="H172" s="15"/>
      <c r="I172" s="15"/>
      <c r="J172" s="15"/>
      <c r="K172" s="15"/>
      <c r="L172" s="15"/>
    </row>
    <row r="173" spans="1:12">
      <c r="A173" s="130"/>
      <c r="B173" s="130"/>
      <c r="C173" s="15"/>
      <c r="D173" s="15"/>
      <c r="E173" s="15"/>
      <c r="F173" s="15"/>
      <c r="G173" s="124"/>
      <c r="H173" s="15"/>
      <c r="I173" s="15"/>
      <c r="J173" s="15"/>
      <c r="K173" s="15"/>
      <c r="L173" s="15"/>
    </row>
    <row r="174" spans="1:12">
      <c r="A174" s="130"/>
      <c r="B174" s="130"/>
      <c r="C174" s="15"/>
      <c r="D174" s="15"/>
      <c r="E174" s="15"/>
      <c r="F174" s="15"/>
      <c r="G174" s="124"/>
      <c r="H174" s="15"/>
      <c r="I174" s="15"/>
      <c r="J174" s="15"/>
      <c r="K174" s="15"/>
      <c r="L174" s="15"/>
    </row>
    <row r="175" spans="1:12">
      <c r="A175" s="130"/>
      <c r="B175" s="130"/>
      <c r="C175" s="15"/>
      <c r="D175" s="15"/>
      <c r="E175" s="15"/>
      <c r="F175" s="15"/>
      <c r="G175" s="124"/>
      <c r="H175" s="15"/>
      <c r="I175" s="15"/>
      <c r="J175" s="15"/>
      <c r="K175" s="15"/>
      <c r="L175" s="15"/>
    </row>
    <row r="176" spans="1:12">
      <c r="A176" s="130"/>
      <c r="B176" s="130"/>
      <c r="C176" s="15"/>
      <c r="D176" s="15"/>
      <c r="E176" s="15"/>
      <c r="F176" s="15"/>
      <c r="G176" s="124"/>
      <c r="H176" s="15"/>
      <c r="I176" s="15"/>
      <c r="J176" s="15"/>
      <c r="K176" s="15"/>
      <c r="L176" s="15"/>
    </row>
    <row r="177" spans="1:12">
      <c r="A177" s="130"/>
      <c r="B177" s="130"/>
      <c r="C177" s="15"/>
      <c r="D177" s="15"/>
      <c r="E177" s="15"/>
      <c r="F177" s="15"/>
      <c r="G177" s="124"/>
      <c r="H177" s="15"/>
      <c r="I177" s="15"/>
      <c r="J177" s="15"/>
      <c r="K177" s="15"/>
      <c r="L177" s="15"/>
    </row>
    <row r="178" spans="1:12">
      <c r="A178" s="130"/>
      <c r="B178" s="130"/>
      <c r="C178" s="15"/>
      <c r="D178" s="15"/>
      <c r="E178" s="15"/>
      <c r="F178" s="15"/>
      <c r="G178" s="124"/>
      <c r="H178" s="15"/>
      <c r="I178" s="15"/>
      <c r="J178" s="15"/>
      <c r="K178" s="15"/>
      <c r="L178" s="15"/>
    </row>
    <row r="179" spans="1:12">
      <c r="A179" s="130"/>
      <c r="B179" s="130"/>
      <c r="C179" s="15"/>
      <c r="D179" s="15"/>
      <c r="E179" s="15"/>
      <c r="F179" s="15"/>
      <c r="G179" s="124"/>
      <c r="H179" s="15"/>
      <c r="I179" s="15"/>
      <c r="J179" s="15"/>
      <c r="K179" s="15"/>
      <c r="L179" s="15"/>
    </row>
    <row r="180" spans="1:12">
      <c r="A180" s="130"/>
      <c r="B180" s="130"/>
      <c r="C180" s="15"/>
      <c r="D180" s="15"/>
      <c r="E180" s="15"/>
      <c r="F180" s="15"/>
      <c r="G180" s="124"/>
      <c r="H180" s="15"/>
      <c r="I180" s="15"/>
      <c r="J180" s="15"/>
      <c r="K180" s="15"/>
      <c r="L180" s="15"/>
    </row>
    <row r="181" spans="1:12">
      <c r="A181" s="130"/>
      <c r="B181" s="130"/>
      <c r="C181" s="15"/>
      <c r="D181" s="15"/>
      <c r="E181" s="15"/>
      <c r="F181" s="15"/>
      <c r="G181" s="124"/>
      <c r="H181" s="15"/>
      <c r="I181" s="15"/>
      <c r="J181" s="15"/>
      <c r="K181" s="15"/>
      <c r="L181" s="15"/>
    </row>
    <row r="182" spans="1:12">
      <c r="A182" s="130"/>
      <c r="B182" s="130"/>
      <c r="C182" s="15"/>
      <c r="D182" s="15"/>
      <c r="E182" s="15"/>
      <c r="F182" s="15"/>
      <c r="G182" s="124"/>
      <c r="H182" s="15"/>
      <c r="I182" s="15"/>
      <c r="J182" s="15"/>
      <c r="K182" s="15"/>
      <c r="L182" s="15"/>
    </row>
    <row r="183" spans="1:12">
      <c r="A183" s="130"/>
      <c r="B183" s="130"/>
      <c r="C183" s="15"/>
      <c r="D183" s="15"/>
      <c r="E183" s="15"/>
      <c r="F183" s="15"/>
      <c r="G183" s="124"/>
      <c r="H183" s="15"/>
      <c r="I183" s="15"/>
      <c r="J183" s="15"/>
      <c r="K183" s="15"/>
      <c r="L183" s="15"/>
    </row>
    <row r="184" spans="1:12">
      <c r="A184" s="130"/>
      <c r="B184" s="130"/>
      <c r="C184" s="15"/>
      <c r="D184" s="15"/>
      <c r="E184" s="15"/>
      <c r="F184" s="15"/>
      <c r="G184" s="124"/>
      <c r="H184" s="15"/>
      <c r="I184" s="15"/>
      <c r="J184" s="15"/>
      <c r="K184" s="15"/>
      <c r="L184" s="15"/>
    </row>
    <row r="185" spans="1:12">
      <c r="A185" s="130"/>
      <c r="B185" s="130"/>
      <c r="C185" s="15"/>
      <c r="D185" s="15"/>
      <c r="E185" s="15"/>
      <c r="F185" s="15"/>
      <c r="G185" s="124"/>
      <c r="H185" s="15"/>
      <c r="I185" s="15"/>
      <c r="J185" s="15"/>
      <c r="K185" s="15"/>
      <c r="L185" s="15"/>
    </row>
    <row r="186" spans="1:12">
      <c r="A186" s="130"/>
      <c r="B186" s="130"/>
      <c r="C186" s="15"/>
      <c r="D186" s="15"/>
      <c r="E186" s="15"/>
      <c r="F186" s="15"/>
      <c r="G186" s="124"/>
      <c r="H186" s="15"/>
      <c r="I186" s="15"/>
      <c r="J186" s="15"/>
      <c r="K186" s="15"/>
      <c r="L186" s="15"/>
    </row>
    <row r="187" spans="1:12">
      <c r="A187" s="130"/>
      <c r="B187" s="130"/>
      <c r="C187" s="15"/>
      <c r="D187" s="15"/>
      <c r="E187" s="15"/>
      <c r="F187" s="15"/>
      <c r="G187" s="124"/>
      <c r="H187" s="15"/>
      <c r="I187" s="15"/>
      <c r="J187" s="15"/>
      <c r="K187" s="15"/>
      <c r="L187" s="15"/>
    </row>
    <row r="188" spans="1:12">
      <c r="A188" s="130"/>
      <c r="B188" s="130"/>
      <c r="C188" s="15"/>
      <c r="D188" s="15"/>
      <c r="E188" s="15"/>
      <c r="F188" s="15"/>
      <c r="G188" s="124"/>
      <c r="H188" s="15"/>
      <c r="I188" s="15"/>
      <c r="J188" s="15"/>
      <c r="K188" s="15"/>
      <c r="L188" s="15"/>
    </row>
    <row r="189" spans="1:12">
      <c r="A189" s="130"/>
      <c r="B189" s="130"/>
      <c r="C189" s="15"/>
      <c r="D189" s="15"/>
      <c r="E189" s="15"/>
      <c r="F189" s="15"/>
      <c r="G189" s="124"/>
      <c r="H189" s="15"/>
      <c r="I189" s="15"/>
      <c r="J189" s="15"/>
      <c r="K189" s="15"/>
      <c r="L189" s="15"/>
    </row>
    <row r="190" spans="1:12">
      <c r="A190" s="130"/>
      <c r="B190" s="130"/>
      <c r="C190" s="15"/>
      <c r="D190" s="15"/>
      <c r="E190" s="15"/>
      <c r="F190" s="15"/>
      <c r="G190" s="124"/>
      <c r="H190" s="15"/>
      <c r="I190" s="15"/>
      <c r="J190" s="15"/>
      <c r="K190" s="15"/>
      <c r="L190" s="15"/>
    </row>
    <row r="191" spans="1:12">
      <c r="A191" s="130"/>
      <c r="B191" s="130"/>
      <c r="C191" s="15"/>
      <c r="D191" s="15"/>
      <c r="E191" s="15"/>
      <c r="F191" s="15"/>
      <c r="G191" s="124"/>
      <c r="H191" s="15"/>
      <c r="I191" s="15"/>
      <c r="J191" s="15"/>
      <c r="K191" s="15"/>
      <c r="L191" s="15"/>
    </row>
    <row r="192" spans="1:12">
      <c r="A192" s="130"/>
      <c r="B192" s="130"/>
      <c r="C192" s="15"/>
      <c r="D192" s="15"/>
      <c r="E192" s="15"/>
      <c r="F192" s="15"/>
      <c r="G192" s="124"/>
      <c r="H192" s="15"/>
      <c r="I192" s="15"/>
      <c r="J192" s="15"/>
      <c r="K192" s="15"/>
      <c r="L192" s="15"/>
    </row>
    <row r="193" spans="1:12">
      <c r="A193" s="130"/>
      <c r="B193" s="130"/>
      <c r="C193" s="15"/>
      <c r="D193" s="15"/>
      <c r="E193" s="15"/>
      <c r="F193" s="15"/>
      <c r="G193" s="124"/>
      <c r="H193" s="15"/>
      <c r="I193" s="15"/>
      <c r="J193" s="15"/>
      <c r="K193" s="15"/>
      <c r="L193" s="15"/>
    </row>
    <row r="194" spans="1:12">
      <c r="A194" s="130"/>
      <c r="B194" s="130"/>
      <c r="C194" s="15"/>
      <c r="D194" s="15"/>
      <c r="E194" s="15"/>
      <c r="F194" s="15"/>
      <c r="G194" s="124"/>
      <c r="H194" s="15"/>
      <c r="I194" s="15"/>
      <c r="J194" s="15"/>
      <c r="K194" s="15"/>
      <c r="L194" s="15"/>
    </row>
    <row r="195" spans="1:12">
      <c r="A195" s="130"/>
      <c r="B195" s="130"/>
      <c r="C195" s="15"/>
      <c r="D195" s="15"/>
      <c r="E195" s="15"/>
      <c r="F195" s="15"/>
      <c r="G195" s="124"/>
      <c r="H195" s="15"/>
      <c r="I195" s="15"/>
      <c r="J195" s="15"/>
      <c r="K195" s="15"/>
      <c r="L195" s="15"/>
    </row>
    <row r="196" spans="1:12">
      <c r="A196" s="130"/>
      <c r="B196" s="130"/>
      <c r="C196" s="15"/>
      <c r="D196" s="15"/>
      <c r="E196" s="15"/>
      <c r="F196" s="15"/>
      <c r="G196" s="124"/>
      <c r="H196" s="15"/>
      <c r="I196" s="15"/>
      <c r="J196" s="15"/>
      <c r="K196" s="15"/>
      <c r="L196" s="15"/>
    </row>
    <row r="197" spans="1:12">
      <c r="A197" s="130"/>
      <c r="B197" s="130"/>
      <c r="C197" s="15"/>
      <c r="D197" s="15"/>
      <c r="E197" s="15"/>
      <c r="F197" s="15"/>
      <c r="G197" s="124"/>
      <c r="H197" s="15"/>
      <c r="I197" s="15"/>
      <c r="J197" s="15"/>
      <c r="K197" s="15"/>
      <c r="L197" s="15"/>
    </row>
    <row r="198" spans="1:12">
      <c r="A198" s="130"/>
      <c r="B198" s="130"/>
      <c r="C198" s="15"/>
      <c r="D198" s="15"/>
      <c r="E198" s="15"/>
      <c r="F198" s="15"/>
      <c r="G198" s="124"/>
      <c r="H198" s="15"/>
      <c r="I198" s="15"/>
      <c r="J198" s="15"/>
      <c r="K198" s="15"/>
      <c r="L198" s="15"/>
    </row>
    <row r="199" spans="1:12">
      <c r="A199" s="130"/>
      <c r="B199" s="130"/>
      <c r="C199" s="15"/>
      <c r="D199" s="15"/>
      <c r="E199" s="15"/>
      <c r="F199" s="15"/>
      <c r="G199" s="124"/>
      <c r="H199" s="15"/>
      <c r="I199" s="15"/>
      <c r="J199" s="15"/>
      <c r="K199" s="15"/>
      <c r="L199" s="15"/>
    </row>
    <row r="200" spans="1:12">
      <c r="A200" s="130"/>
      <c r="B200" s="130"/>
      <c r="C200" s="15"/>
      <c r="D200" s="15"/>
      <c r="E200" s="15"/>
      <c r="F200" s="15"/>
      <c r="G200" s="124"/>
      <c r="H200" s="15"/>
      <c r="I200" s="15"/>
      <c r="J200" s="15"/>
      <c r="K200" s="15"/>
      <c r="L200" s="15"/>
    </row>
    <row r="201" spans="1:12">
      <c r="A201" s="130"/>
      <c r="B201" s="130"/>
      <c r="C201" s="15"/>
      <c r="D201" s="15"/>
      <c r="E201" s="15"/>
      <c r="F201" s="15"/>
      <c r="G201" s="124"/>
      <c r="H201" s="15"/>
      <c r="I201" s="15"/>
      <c r="J201" s="15"/>
      <c r="K201" s="15"/>
      <c r="L201" s="15"/>
    </row>
    <row r="202" spans="1:12">
      <c r="A202" s="130"/>
      <c r="B202" s="130"/>
      <c r="C202" s="15"/>
      <c r="D202" s="15"/>
      <c r="E202" s="15"/>
      <c r="F202" s="15"/>
      <c r="G202" s="124"/>
      <c r="H202" s="15"/>
      <c r="I202" s="15"/>
      <c r="J202" s="15"/>
      <c r="K202" s="15"/>
      <c r="L202" s="15"/>
    </row>
    <row r="203" spans="1:12">
      <c r="A203" s="130"/>
      <c r="B203" s="130"/>
      <c r="C203" s="15"/>
      <c r="D203" s="15"/>
      <c r="E203" s="15"/>
      <c r="F203" s="15"/>
      <c r="G203" s="124"/>
      <c r="H203" s="15"/>
      <c r="I203" s="15"/>
      <c r="J203" s="15"/>
      <c r="K203" s="15"/>
      <c r="L203" s="15"/>
    </row>
    <row r="204" spans="1:12">
      <c r="A204" s="130"/>
      <c r="B204" s="130"/>
      <c r="C204" s="15"/>
      <c r="D204" s="15"/>
      <c r="E204" s="15"/>
      <c r="F204" s="15"/>
      <c r="G204" s="124"/>
      <c r="H204" s="15"/>
      <c r="I204" s="15"/>
      <c r="J204" s="15"/>
      <c r="K204" s="15"/>
      <c r="L204" s="15"/>
    </row>
    <row r="205" spans="1:12">
      <c r="A205" s="130"/>
      <c r="B205" s="130"/>
      <c r="C205" s="15"/>
      <c r="D205" s="15"/>
      <c r="E205" s="15"/>
      <c r="F205" s="15"/>
      <c r="G205" s="124"/>
      <c r="H205" s="15"/>
      <c r="I205" s="15"/>
      <c r="J205" s="15"/>
      <c r="K205" s="15"/>
      <c r="L205" s="15"/>
    </row>
    <row r="206" spans="1:12">
      <c r="A206" s="130"/>
      <c r="B206" s="130"/>
      <c r="C206" s="15"/>
      <c r="D206" s="15"/>
      <c r="E206" s="15"/>
      <c r="F206" s="15"/>
      <c r="G206" s="124"/>
      <c r="H206" s="15"/>
      <c r="I206" s="15"/>
      <c r="J206" s="15"/>
      <c r="K206" s="15"/>
      <c r="L206" s="15"/>
    </row>
    <row r="207" spans="1:12">
      <c r="A207" s="130"/>
      <c r="B207" s="130"/>
      <c r="C207" s="15"/>
      <c r="D207" s="15"/>
      <c r="E207" s="15"/>
      <c r="F207" s="15"/>
      <c r="G207" s="124"/>
      <c r="H207" s="15"/>
      <c r="I207" s="15"/>
      <c r="J207" s="15"/>
      <c r="K207" s="15"/>
      <c r="L207" s="15"/>
    </row>
    <row r="208" spans="1:12">
      <c r="A208" s="130"/>
      <c r="B208" s="130"/>
      <c r="C208" s="15"/>
      <c r="D208" s="15"/>
      <c r="E208" s="15"/>
      <c r="F208" s="15"/>
      <c r="G208" s="124"/>
      <c r="H208" s="15"/>
      <c r="I208" s="15"/>
      <c r="J208" s="15"/>
      <c r="K208" s="15"/>
      <c r="L208" s="15"/>
    </row>
    <row r="209" spans="1:12">
      <c r="A209" s="130"/>
      <c r="B209" s="130"/>
      <c r="C209" s="15"/>
      <c r="D209" s="15"/>
      <c r="E209" s="15"/>
      <c r="F209" s="15"/>
      <c r="G209" s="124"/>
      <c r="H209" s="15"/>
      <c r="I209" s="15"/>
      <c r="J209" s="15"/>
      <c r="K209" s="15"/>
      <c r="L209" s="15"/>
    </row>
    <row r="210" spans="1:12">
      <c r="A210" s="130"/>
      <c r="B210" s="130"/>
      <c r="C210" s="15"/>
      <c r="D210" s="15"/>
      <c r="E210" s="15"/>
      <c r="F210" s="15"/>
      <c r="G210" s="124"/>
      <c r="H210" s="15"/>
      <c r="I210" s="15"/>
      <c r="J210" s="15"/>
      <c r="K210" s="15"/>
      <c r="L210" s="15"/>
    </row>
    <row r="211" spans="1:12">
      <c r="A211" s="130"/>
      <c r="B211" s="130"/>
      <c r="C211" s="15"/>
      <c r="D211" s="15"/>
      <c r="E211" s="15"/>
      <c r="F211" s="15"/>
      <c r="G211" s="124"/>
      <c r="H211" s="15"/>
      <c r="I211" s="15"/>
      <c r="J211" s="15"/>
      <c r="K211" s="15"/>
      <c r="L211" s="15"/>
    </row>
    <row r="212" spans="1:12">
      <c r="A212" s="130"/>
      <c r="B212" s="130"/>
      <c r="C212" s="15"/>
      <c r="D212" s="15"/>
      <c r="E212" s="15"/>
      <c r="F212" s="15"/>
      <c r="G212" s="124"/>
      <c r="H212" s="15"/>
      <c r="I212" s="15"/>
      <c r="J212" s="15"/>
      <c r="K212" s="15"/>
      <c r="L212" s="15"/>
    </row>
    <row r="213" spans="1:12">
      <c r="A213" s="130"/>
      <c r="B213" s="130"/>
      <c r="C213" s="15"/>
      <c r="D213" s="15"/>
      <c r="E213" s="15"/>
      <c r="F213" s="15"/>
      <c r="G213" s="124"/>
      <c r="H213" s="15"/>
      <c r="I213" s="15"/>
      <c r="J213" s="15"/>
      <c r="K213" s="15"/>
      <c r="L213" s="15"/>
    </row>
  </sheetData>
  <sheetProtection password="FC38" sheet="1" objects="1" scenarios="1" selectLockedCells="1"/>
  <mergeCells count="1">
    <mergeCell ref="B34:D34"/>
  </mergeCells>
  <phoneticPr fontId="0" type="noConversion"/>
  <conditionalFormatting sqref="E5">
    <cfRule type="cellIs" dxfId="208" priority="15" stopIfTrue="1" operator="lessThan">
      <formula>SUM($F$5:$L$5)</formula>
    </cfRule>
    <cfRule type="cellIs" dxfId="207" priority="16" stopIfTrue="1" operator="greaterThan">
      <formula>SUM($F$5:$L$5)</formula>
    </cfRule>
  </conditionalFormatting>
  <conditionalFormatting sqref="E6">
    <cfRule type="cellIs" dxfId="206" priority="13" stopIfTrue="1" operator="lessThan">
      <formula>SUM($F$6:$L$6)</formula>
    </cfRule>
    <cfRule type="cellIs" dxfId="205" priority="14" stopIfTrue="1" operator="greaterThan">
      <formula>SUM($F$6:$L$6)</formula>
    </cfRule>
  </conditionalFormatting>
  <conditionalFormatting sqref="E7">
    <cfRule type="cellIs" dxfId="204" priority="11" stopIfTrue="1" operator="lessThan">
      <formula>SUM($F$7:$L$7)</formula>
    </cfRule>
    <cfRule type="cellIs" dxfId="203" priority="12" stopIfTrue="1" operator="greaterThan">
      <formula>SUM($F$7:$L$7)</formula>
    </cfRule>
  </conditionalFormatting>
  <conditionalFormatting sqref="E8">
    <cfRule type="cellIs" dxfId="202" priority="9" stopIfTrue="1" operator="lessThan">
      <formula>SUM($F$8:$L$8)</formula>
    </cfRule>
    <cfRule type="cellIs" dxfId="201" priority="10" stopIfTrue="1" operator="greaterThan">
      <formula>SUM($F$8:$L$8)</formula>
    </cfRule>
  </conditionalFormatting>
  <conditionalFormatting sqref="E9">
    <cfRule type="cellIs" dxfId="200" priority="7" stopIfTrue="1" operator="lessThan">
      <formula>SUM($F$9:$L$9)</formula>
    </cfRule>
    <cfRule type="cellIs" dxfId="199" priority="8" stopIfTrue="1" operator="greaterThan">
      <formula>SUM($F$9:$L$9)</formula>
    </cfRule>
  </conditionalFormatting>
  <conditionalFormatting sqref="E10">
    <cfRule type="cellIs" dxfId="198" priority="5" stopIfTrue="1" operator="lessThan">
      <formula>SUM($F$10:$L$10)</formula>
    </cfRule>
    <cfRule type="cellIs" dxfId="197" priority="6" stopIfTrue="1" operator="greaterThan">
      <formula>SUM($F$10:$L$10)</formula>
    </cfRule>
  </conditionalFormatting>
  <conditionalFormatting sqref="E11">
    <cfRule type="cellIs" dxfId="196" priority="3" stopIfTrue="1" operator="lessThan">
      <formula>SUM($F$11:$L$11)</formula>
    </cfRule>
    <cfRule type="cellIs" dxfId="195" priority="4" stopIfTrue="1" operator="greaterThan">
      <formula>SUM($F$11:$L$11)</formula>
    </cfRule>
  </conditionalFormatting>
  <conditionalFormatting sqref="E12">
    <cfRule type="cellIs" dxfId="194" priority="60" stopIfTrue="1" operator="greaterThan">
      <formula>SUM($F$12:$L$12)</formula>
    </cfRule>
    <cfRule type="cellIs" dxfId="193" priority="59" stopIfTrue="1" operator="lessThan">
      <formula>SUM($F$12:$L$12)</formula>
    </cfRule>
  </conditionalFormatting>
  <conditionalFormatting sqref="E13">
    <cfRule type="cellIs" dxfId="192" priority="57" stopIfTrue="1" operator="lessThan">
      <formula>SUM($F$13:$L$13)</formula>
    </cfRule>
    <cfRule type="cellIs" dxfId="191" priority="58" stopIfTrue="1" operator="greaterThan">
      <formula>SUM($F$13:$L$13)</formula>
    </cfRule>
  </conditionalFormatting>
  <conditionalFormatting sqref="E14">
    <cfRule type="cellIs" dxfId="190" priority="56" stopIfTrue="1" operator="greaterThan">
      <formula>SUM($F$14:$L$14)</formula>
    </cfRule>
    <cfRule type="cellIs" dxfId="189" priority="55" stopIfTrue="1" operator="lessThan">
      <formula>SUM($F$14:$L$14)</formula>
    </cfRule>
  </conditionalFormatting>
  <conditionalFormatting sqref="E15">
    <cfRule type="cellIs" dxfId="188" priority="53" stopIfTrue="1" operator="lessThan">
      <formula>SUM($F$15:$L$15)</formula>
    </cfRule>
    <cfRule type="cellIs" dxfId="187" priority="54" stopIfTrue="1" operator="greaterThan">
      <formula>SUM($F$15:$L$15)</formula>
    </cfRule>
  </conditionalFormatting>
  <conditionalFormatting sqref="E16">
    <cfRule type="cellIs" dxfId="186" priority="51" stopIfTrue="1" operator="lessThan">
      <formula>SUM($F$16:$L$16)</formula>
    </cfRule>
    <cfRule type="cellIs" dxfId="185" priority="52" stopIfTrue="1" operator="greaterThan">
      <formula>SUM($F$16:$L$16)</formula>
    </cfRule>
  </conditionalFormatting>
  <conditionalFormatting sqref="E17">
    <cfRule type="cellIs" dxfId="184" priority="50" stopIfTrue="1" operator="greaterThan">
      <formula>SUM($F$17:$L$17)</formula>
    </cfRule>
    <cfRule type="cellIs" dxfId="183" priority="49" stopIfTrue="1" operator="lessThan">
      <formula>SUM($F$17:$L$17)</formula>
    </cfRule>
  </conditionalFormatting>
  <conditionalFormatting sqref="E18">
    <cfRule type="cellIs" dxfId="182" priority="48" stopIfTrue="1" operator="greaterThan">
      <formula>SUM($F$18:$L$18)</formula>
    </cfRule>
    <cfRule type="cellIs" dxfId="181" priority="47" stopIfTrue="1" operator="lessThan">
      <formula>SUM($F$18:$L$18)</formula>
    </cfRule>
  </conditionalFormatting>
  <conditionalFormatting sqref="E19">
    <cfRule type="cellIs" dxfId="180" priority="46" stopIfTrue="1" operator="greaterThan">
      <formula>SUM($F$19:$L$19)</formula>
    </cfRule>
    <cfRule type="cellIs" dxfId="179" priority="45" stopIfTrue="1" operator="lessThan">
      <formula>SUM($F$19:$L$19)</formula>
    </cfRule>
  </conditionalFormatting>
  <conditionalFormatting sqref="E20">
    <cfRule type="cellIs" dxfId="178" priority="44" stopIfTrue="1" operator="greaterThan">
      <formula>SUM($F$20:$L$20)</formula>
    </cfRule>
    <cfRule type="cellIs" dxfId="177" priority="43" stopIfTrue="1" operator="lessThan">
      <formula>SUM($F$20:$L$20)</formula>
    </cfRule>
  </conditionalFormatting>
  <conditionalFormatting sqref="E21">
    <cfRule type="cellIs" dxfId="176" priority="41" stopIfTrue="1" operator="lessThan">
      <formula>SUM($F$21:$L$21)</formula>
    </cfRule>
    <cfRule type="cellIs" dxfId="175" priority="42" stopIfTrue="1" operator="greaterThan">
      <formula>SUM($F$21:$L$21)</formula>
    </cfRule>
  </conditionalFormatting>
  <conditionalFormatting sqref="E22">
    <cfRule type="cellIs" dxfId="174" priority="40" stopIfTrue="1" operator="greaterThan">
      <formula>SUM($F$22:$L$22)</formula>
    </cfRule>
    <cfRule type="cellIs" dxfId="173" priority="39" stopIfTrue="1" operator="lessThan">
      <formula>SUM($F$22:$L$22)</formula>
    </cfRule>
  </conditionalFormatting>
  <conditionalFormatting sqref="E23">
    <cfRule type="cellIs" dxfId="172" priority="37" stopIfTrue="1" operator="lessThan">
      <formula>SUM($F$23:$L$23)</formula>
    </cfRule>
    <cfRule type="cellIs" dxfId="171" priority="38" stopIfTrue="1" operator="greaterThan">
      <formula>SUM($F$23:$L$23)</formula>
    </cfRule>
  </conditionalFormatting>
  <conditionalFormatting sqref="E24">
    <cfRule type="cellIs" dxfId="170" priority="36" stopIfTrue="1" operator="greaterThan">
      <formula>SUM($F$24:$L$24)</formula>
    </cfRule>
    <cfRule type="cellIs" dxfId="169" priority="35" stopIfTrue="1" operator="lessThan">
      <formula>SUM($F$24:$L$24)</formula>
    </cfRule>
  </conditionalFormatting>
  <conditionalFormatting sqref="E25">
    <cfRule type="cellIs" dxfId="168" priority="34" stopIfTrue="1" operator="greaterThan">
      <formula>SUM($F$25:$L$25)</formula>
    </cfRule>
    <cfRule type="cellIs" dxfId="167" priority="33" stopIfTrue="1" operator="lessThan">
      <formula>SUM($F$25:$L$25)</formula>
    </cfRule>
  </conditionalFormatting>
  <conditionalFormatting sqref="E26">
    <cfRule type="cellIs" dxfId="166" priority="31" stopIfTrue="1" operator="lessThan">
      <formula>SUM($F$26:$L$26)</formula>
    </cfRule>
    <cfRule type="cellIs" dxfId="165" priority="32" stopIfTrue="1" operator="greaterThan">
      <formula>SUM($F$26:$L$26)</formula>
    </cfRule>
  </conditionalFormatting>
  <conditionalFormatting sqref="E27">
    <cfRule type="cellIs" dxfId="164" priority="30" stopIfTrue="1" operator="greaterThan">
      <formula>SUM($F$27:$L$27)</formula>
    </cfRule>
    <cfRule type="cellIs" dxfId="163" priority="29" stopIfTrue="1" operator="lessThan">
      <formula>SUM($F$27:$L$27)</formula>
    </cfRule>
  </conditionalFormatting>
  <conditionalFormatting sqref="E28">
    <cfRule type="cellIs" dxfId="162" priority="28" stopIfTrue="1" operator="greaterThan">
      <formula>SUM($F$28:$L$28)</formula>
    </cfRule>
    <cfRule type="cellIs" dxfId="161" priority="27" stopIfTrue="1" operator="lessThan">
      <formula>SUM($F$28:$L$28)</formula>
    </cfRule>
  </conditionalFormatting>
  <conditionalFormatting sqref="E29">
    <cfRule type="cellIs" dxfId="160" priority="26" stopIfTrue="1" operator="greaterThan">
      <formula>SUM($F$29:$L$29)</formula>
    </cfRule>
    <cfRule type="cellIs" dxfId="159" priority="25" stopIfTrue="1" operator="lessThan">
      <formula>SUM($F$29:$L$29)</formula>
    </cfRule>
  </conditionalFormatting>
  <conditionalFormatting sqref="E30">
    <cfRule type="cellIs" dxfId="158" priority="23" stopIfTrue="1" operator="lessThan">
      <formula>SUM($F$30:$L$30)</formula>
    </cfRule>
    <cfRule type="cellIs" dxfId="157" priority="24" stopIfTrue="1" operator="greaterThan">
      <formula>SUM($F$30:$L$30)</formula>
    </cfRule>
  </conditionalFormatting>
  <conditionalFormatting sqref="E31">
    <cfRule type="cellIs" dxfId="156" priority="21" stopIfTrue="1" operator="lessThan">
      <formula>SUM($F$31:$L$31)</formula>
    </cfRule>
    <cfRule type="cellIs" dxfId="155" priority="22" stopIfTrue="1" operator="greaterThan">
      <formula>SUM($F$31:$L$31)</formula>
    </cfRule>
  </conditionalFormatting>
  <conditionalFormatting sqref="E32">
    <cfRule type="cellIs" dxfId="154" priority="19" stopIfTrue="1" operator="lessThan">
      <formula>SUM($F$32:$L$32)</formula>
    </cfRule>
    <cfRule type="cellIs" dxfId="153" priority="20" stopIfTrue="1" operator="greaterThan">
      <formula>SUM($F$32:$L$32)</formula>
    </cfRule>
  </conditionalFormatting>
  <conditionalFormatting sqref="E33">
    <cfRule type="cellIs" dxfId="152" priority="17" stopIfTrue="1" operator="lessThan">
      <formula>SUM($F$33:$L$33)</formula>
    </cfRule>
    <cfRule type="cellIs" dxfId="151" priority="18" stopIfTrue="1" operator="greaterThan">
      <formula>SUM($F$33:$L$33)</formula>
    </cfRule>
  </conditionalFormatting>
  <conditionalFormatting sqref="E34">
    <cfRule type="cellIs" dxfId="150" priority="1" stopIfTrue="1" operator="lessThan">
      <formula>SUM($F$34:$L$34)</formula>
    </cfRule>
    <cfRule type="cellIs" dxfId="149" priority="2" stopIfTrue="1" operator="greaterThan">
      <formula>SUM($F$34:$L$34)</formula>
    </cfRule>
  </conditionalFormatting>
  <printOptions horizontalCentered="1" verticalCentered="1"/>
  <pageMargins left="0" right="0" top="0" bottom="0" header="0.5" footer="0.5"/>
  <pageSetup scale="73" orientation="landscape" r:id="rId1"/>
  <headerFooter>
    <oddHeader>&amp;L&amp;G</oddHeader>
    <oddFooter>&amp;R&amp;P
Revised 04.2024</oddFooter>
  </headerFooter>
  <ignoredErrors>
    <ignoredError sqref="E16:E33" unlocked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4B842-315A-4177-A977-29EDABAC6AB8}">
  <sheetPr>
    <pageSetUpPr fitToPage="1"/>
  </sheetPr>
  <dimension ref="A1:L35"/>
  <sheetViews>
    <sheetView showZeros="0" zoomScaleNormal="100" workbookViewId="0">
      <pane ySplit="4" topLeftCell="A5" activePane="bottomLeft" state="frozen"/>
      <selection activeCell="B7" sqref="B7:G7"/>
      <selection pane="bottomLeft" activeCell="A5" sqref="A5"/>
    </sheetView>
  </sheetViews>
  <sheetFormatPr defaultColWidth="9.1796875" defaultRowHeight="13"/>
  <cols>
    <col min="1" max="1" width="27.1796875" style="14" customWidth="1"/>
    <col min="2" max="2" width="28.453125" style="14" customWidth="1"/>
    <col min="3" max="3" width="17.7265625" style="14" customWidth="1"/>
    <col min="4" max="10" width="14.1796875" style="14" customWidth="1"/>
    <col min="11" max="16384" width="9.1796875" style="14"/>
  </cols>
  <sheetData>
    <row r="1" spans="1:12" ht="14" thickBot="1">
      <c r="A1" s="17" t="s">
        <v>105</v>
      </c>
      <c r="B1" s="17"/>
      <c r="J1" s="16" t="s">
        <v>106</v>
      </c>
    </row>
    <row r="2" spans="1:12" ht="11.25" customHeight="1">
      <c r="A2" s="39" t="s">
        <v>93</v>
      </c>
      <c r="B2" s="54" t="s">
        <v>94</v>
      </c>
      <c r="C2" s="20" t="s">
        <v>64</v>
      </c>
      <c r="D2" s="40"/>
      <c r="E2" s="40"/>
      <c r="F2" s="41"/>
      <c r="G2" s="40"/>
      <c r="H2" s="40"/>
      <c r="I2" s="40"/>
      <c r="J2" s="43"/>
      <c r="K2" s="132"/>
      <c r="L2" s="17"/>
    </row>
    <row r="3" spans="1:12" ht="11.25" customHeight="1">
      <c r="A3" s="44" t="s">
        <v>97</v>
      </c>
      <c r="B3" s="55" t="s">
        <v>98</v>
      </c>
      <c r="C3" s="46" t="s">
        <v>107</v>
      </c>
      <c r="D3" s="45" t="s">
        <v>65</v>
      </c>
      <c r="E3" s="46" t="s">
        <v>66</v>
      </c>
      <c r="F3" s="56" t="s">
        <v>66</v>
      </c>
      <c r="G3" s="46" t="s">
        <v>67</v>
      </c>
      <c r="H3" s="46" t="s">
        <v>67</v>
      </c>
      <c r="I3" s="45" t="s">
        <v>68</v>
      </c>
      <c r="J3" s="47" t="s">
        <v>69</v>
      </c>
      <c r="K3" s="132"/>
    </row>
    <row r="4" spans="1:12" ht="12" customHeight="1" thickBot="1">
      <c r="A4" s="34"/>
      <c r="B4" s="26"/>
      <c r="C4" s="25"/>
      <c r="D4" s="49" t="s">
        <v>71</v>
      </c>
      <c r="E4" s="49" t="s">
        <v>72</v>
      </c>
      <c r="F4" s="49" t="s">
        <v>73</v>
      </c>
      <c r="G4" s="49" t="s">
        <v>72</v>
      </c>
      <c r="H4" s="49" t="s">
        <v>73</v>
      </c>
      <c r="I4" s="49" t="s">
        <v>74</v>
      </c>
      <c r="J4" s="51" t="s">
        <v>75</v>
      </c>
      <c r="K4" s="132"/>
    </row>
    <row r="5" spans="1:12" ht="12.75" customHeight="1">
      <c r="A5" s="11">
        <f>'C2 - Personnel'!A5</f>
        <v>0</v>
      </c>
      <c r="B5" s="10">
        <f>'C2 - Personnel'!B5</f>
        <v>0</v>
      </c>
      <c r="C5" s="93"/>
      <c r="D5" s="3"/>
      <c r="E5" s="3"/>
      <c r="F5" s="3"/>
      <c r="G5" s="3"/>
      <c r="H5" s="3"/>
      <c r="I5" s="7"/>
      <c r="J5" s="8"/>
    </row>
    <row r="6" spans="1:12">
      <c r="A6" s="1">
        <f>'C2 - Personnel'!A6</f>
        <v>0</v>
      </c>
      <c r="B6" s="10">
        <f>'C2 - Personnel'!B6</f>
        <v>0</v>
      </c>
      <c r="C6" s="93"/>
      <c r="D6" s="3"/>
      <c r="E6" s="3"/>
      <c r="F6" s="3"/>
      <c r="G6" s="3"/>
      <c r="H6" s="3"/>
      <c r="I6" s="3"/>
      <c r="J6" s="6"/>
    </row>
    <row r="7" spans="1:12">
      <c r="A7" s="1">
        <f>'C2 - Personnel'!A7</f>
        <v>0</v>
      </c>
      <c r="B7" s="10">
        <f>'C2 - Personnel'!B7</f>
        <v>0</v>
      </c>
      <c r="C7" s="93"/>
      <c r="D7" s="3"/>
      <c r="E7" s="3"/>
      <c r="F7" s="3"/>
      <c r="G7" s="3"/>
      <c r="H7" s="3"/>
      <c r="I7" s="3"/>
      <c r="J7" s="6"/>
    </row>
    <row r="8" spans="1:12">
      <c r="A8" s="1">
        <f>'C2 - Personnel'!A8</f>
        <v>0</v>
      </c>
      <c r="B8" s="10">
        <f>'C2 - Personnel'!B8</f>
        <v>0</v>
      </c>
      <c r="C8" s="93"/>
      <c r="D8" s="3"/>
      <c r="E8" s="3"/>
      <c r="F8" s="3"/>
      <c r="G8" s="3"/>
      <c r="H8" s="3"/>
      <c r="I8" s="3"/>
      <c r="J8" s="6"/>
    </row>
    <row r="9" spans="1:12">
      <c r="A9" s="1">
        <f>'C2 - Personnel'!A9</f>
        <v>0</v>
      </c>
      <c r="B9" s="10">
        <f>'C2 - Personnel'!B9</f>
        <v>0</v>
      </c>
      <c r="C9" s="93"/>
      <c r="D9" s="3"/>
      <c r="E9" s="3"/>
      <c r="F9" s="3"/>
      <c r="G9" s="3"/>
      <c r="H9" s="3"/>
      <c r="I9" s="3"/>
      <c r="J9" s="6"/>
    </row>
    <row r="10" spans="1:12">
      <c r="A10" s="1">
        <f>'C2 - Personnel'!A10</f>
        <v>0</v>
      </c>
      <c r="B10" s="10">
        <f>'C2 - Personnel'!B10</f>
        <v>0</v>
      </c>
      <c r="C10" s="93"/>
      <c r="D10" s="3"/>
      <c r="E10" s="3"/>
      <c r="F10" s="3"/>
      <c r="G10" s="3"/>
      <c r="H10" s="3"/>
      <c r="I10" s="3"/>
      <c r="J10" s="6"/>
    </row>
    <row r="11" spans="1:12">
      <c r="A11" s="1">
        <f>'C2 - Personnel'!A11</f>
        <v>0</v>
      </c>
      <c r="B11" s="10">
        <f>'C2 - Personnel'!B11</f>
        <v>0</v>
      </c>
      <c r="C11" s="93"/>
      <c r="D11" s="3"/>
      <c r="E11" s="3"/>
      <c r="F11" s="3"/>
      <c r="G11" s="3"/>
      <c r="H11" s="3"/>
      <c r="I11" s="3"/>
      <c r="J11" s="6"/>
    </row>
    <row r="12" spans="1:12">
      <c r="A12" s="1">
        <f>'C2 - Personnel'!A12</f>
        <v>0</v>
      </c>
      <c r="B12" s="10">
        <f>'C2 - Personnel'!B12</f>
        <v>0</v>
      </c>
      <c r="C12" s="93"/>
      <c r="D12" s="3"/>
      <c r="E12" s="3"/>
      <c r="F12" s="3"/>
      <c r="G12" s="3"/>
      <c r="H12" s="3"/>
      <c r="I12" s="3"/>
      <c r="J12" s="6"/>
    </row>
    <row r="13" spans="1:12">
      <c r="A13" s="1">
        <f>'C2 - Personnel'!A13</f>
        <v>0</v>
      </c>
      <c r="B13" s="10">
        <f>'C2 - Personnel'!B13</f>
        <v>0</v>
      </c>
      <c r="C13" s="93"/>
      <c r="D13" s="3"/>
      <c r="E13" s="3"/>
      <c r="F13" s="3"/>
      <c r="G13" s="3"/>
      <c r="H13" s="3"/>
      <c r="I13" s="3"/>
      <c r="J13" s="6"/>
    </row>
    <row r="14" spans="1:12">
      <c r="A14" s="1">
        <f>'C2 - Personnel'!A14</f>
        <v>0</v>
      </c>
      <c r="B14" s="10">
        <f>'C2 - Personnel'!B14</f>
        <v>0</v>
      </c>
      <c r="C14" s="93"/>
      <c r="D14" s="3"/>
      <c r="E14" s="3"/>
      <c r="F14" s="7"/>
      <c r="G14" s="3"/>
      <c r="H14" s="3"/>
      <c r="I14" s="3"/>
      <c r="J14" s="8"/>
    </row>
    <row r="15" spans="1:12">
      <c r="A15" s="1">
        <f>'C2 - Personnel'!A15</f>
        <v>0</v>
      </c>
      <c r="B15" s="10">
        <f>'C2 - Personnel'!B15</f>
        <v>0</v>
      </c>
      <c r="C15" s="93"/>
      <c r="D15" s="3"/>
      <c r="E15" s="3"/>
      <c r="F15" s="7"/>
      <c r="G15" s="3"/>
      <c r="H15" s="3"/>
      <c r="I15" s="3"/>
      <c r="J15" s="8"/>
    </row>
    <row r="16" spans="1:12">
      <c r="A16" s="1">
        <f>'C2 - Personnel'!A16</f>
        <v>0</v>
      </c>
      <c r="B16" s="10">
        <f>'C2 - Personnel'!B16</f>
        <v>0</v>
      </c>
      <c r="C16" s="93"/>
      <c r="D16" s="3"/>
      <c r="E16" s="3"/>
      <c r="F16" s="3"/>
      <c r="G16" s="3"/>
      <c r="H16" s="3"/>
      <c r="I16" s="3"/>
      <c r="J16" s="8"/>
    </row>
    <row r="17" spans="1:10">
      <c r="A17" s="1">
        <f>'C2 - Personnel'!A17</f>
        <v>0</v>
      </c>
      <c r="B17" s="10">
        <f>'C2 - Personnel'!B17</f>
        <v>0</v>
      </c>
      <c r="C17" s="93"/>
      <c r="D17" s="3"/>
      <c r="E17" s="3"/>
      <c r="F17" s="3"/>
      <c r="G17" s="3"/>
      <c r="H17" s="3"/>
      <c r="I17" s="3"/>
      <c r="J17" s="8"/>
    </row>
    <row r="18" spans="1:10">
      <c r="A18" s="1">
        <f>'C2 - Personnel'!A18</f>
        <v>0</v>
      </c>
      <c r="B18" s="10">
        <f>'C2 - Personnel'!B18</f>
        <v>0</v>
      </c>
      <c r="C18" s="93"/>
      <c r="D18" s="3"/>
      <c r="E18" s="3"/>
      <c r="F18" s="3"/>
      <c r="G18" s="3"/>
      <c r="H18" s="3"/>
      <c r="I18" s="3"/>
      <c r="J18" s="8"/>
    </row>
    <row r="19" spans="1:10">
      <c r="A19" s="1">
        <f>'C2 - Personnel'!A19</f>
        <v>0</v>
      </c>
      <c r="B19" s="10">
        <f>'C2 - Personnel'!B19</f>
        <v>0</v>
      </c>
      <c r="C19" s="93"/>
      <c r="D19" s="3"/>
      <c r="E19" s="3"/>
      <c r="F19" s="3"/>
      <c r="G19" s="3"/>
      <c r="H19" s="3"/>
      <c r="I19" s="3"/>
      <c r="J19" s="8"/>
    </row>
    <row r="20" spans="1:10">
      <c r="A20" s="1">
        <f>'C2 - Personnel'!A20</f>
        <v>0</v>
      </c>
      <c r="B20" s="10">
        <f>'C2 - Personnel'!B20</f>
        <v>0</v>
      </c>
      <c r="C20" s="93"/>
      <c r="D20" s="3"/>
      <c r="E20" s="3"/>
      <c r="F20" s="3"/>
      <c r="G20" s="3"/>
      <c r="H20" s="3"/>
      <c r="I20" s="3"/>
      <c r="J20" s="8"/>
    </row>
    <row r="21" spans="1:10">
      <c r="A21" s="1">
        <f>'C2 - Personnel'!A21</f>
        <v>0</v>
      </c>
      <c r="B21" s="10">
        <f>'C2 - Personnel'!B21</f>
        <v>0</v>
      </c>
      <c r="C21" s="93"/>
      <c r="D21" s="3"/>
      <c r="E21" s="3"/>
      <c r="F21" s="3"/>
      <c r="G21" s="3"/>
      <c r="H21" s="3"/>
      <c r="I21" s="3"/>
      <c r="J21" s="8"/>
    </row>
    <row r="22" spans="1:10">
      <c r="A22" s="1">
        <f>'C2 - Personnel'!A22</f>
        <v>0</v>
      </c>
      <c r="B22" s="10">
        <f>'C2 - Personnel'!B22</f>
        <v>0</v>
      </c>
      <c r="C22" s="93"/>
      <c r="D22" s="3"/>
      <c r="E22" s="3"/>
      <c r="F22" s="3"/>
      <c r="G22" s="3"/>
      <c r="H22" s="3"/>
      <c r="I22" s="3"/>
      <c r="J22" s="8"/>
    </row>
    <row r="23" spans="1:10">
      <c r="A23" s="1">
        <f>'C2 - Personnel'!A23</f>
        <v>0</v>
      </c>
      <c r="B23" s="10">
        <f>'C2 - Personnel'!B23</f>
        <v>0</v>
      </c>
      <c r="C23" s="93"/>
      <c r="D23" s="3"/>
      <c r="E23" s="3"/>
      <c r="F23" s="3"/>
      <c r="G23" s="3"/>
      <c r="H23" s="3"/>
      <c r="I23" s="3"/>
      <c r="J23" s="8"/>
    </row>
    <row r="24" spans="1:10">
      <c r="A24" s="1">
        <f>'C2 - Personnel'!A24</f>
        <v>0</v>
      </c>
      <c r="B24" s="10">
        <f>'C2 - Personnel'!B24</f>
        <v>0</v>
      </c>
      <c r="C24" s="93"/>
      <c r="D24" s="3"/>
      <c r="E24" s="3"/>
      <c r="F24" s="3"/>
      <c r="G24" s="3"/>
      <c r="H24" s="3"/>
      <c r="I24" s="3"/>
      <c r="J24" s="8"/>
    </row>
    <row r="25" spans="1:10">
      <c r="A25" s="1">
        <f>'C2 - Personnel'!A25</f>
        <v>0</v>
      </c>
      <c r="B25" s="10">
        <f>'C2 - Personnel'!B25</f>
        <v>0</v>
      </c>
      <c r="C25" s="93"/>
      <c r="D25" s="3"/>
      <c r="E25" s="3"/>
      <c r="F25" s="3"/>
      <c r="G25" s="3"/>
      <c r="H25" s="3"/>
      <c r="I25" s="3"/>
      <c r="J25" s="8"/>
    </row>
    <row r="26" spans="1:10">
      <c r="A26" s="1">
        <f>'C2 - Personnel'!A26</f>
        <v>0</v>
      </c>
      <c r="B26" s="10">
        <f>'C2 - Personnel'!B26</f>
        <v>0</v>
      </c>
      <c r="C26" s="93"/>
      <c r="D26" s="3"/>
      <c r="E26" s="3"/>
      <c r="F26" s="3"/>
      <c r="G26" s="3"/>
      <c r="H26" s="3"/>
      <c r="I26" s="3"/>
      <c r="J26" s="8"/>
    </row>
    <row r="27" spans="1:10">
      <c r="A27" s="1">
        <f>'C2 - Personnel'!A27</f>
        <v>0</v>
      </c>
      <c r="B27" s="10">
        <f>'C2 - Personnel'!B27</f>
        <v>0</v>
      </c>
      <c r="C27" s="93"/>
      <c r="D27" s="3"/>
      <c r="E27" s="3"/>
      <c r="F27" s="3"/>
      <c r="G27" s="3"/>
      <c r="H27" s="3"/>
      <c r="I27" s="3"/>
      <c r="J27" s="8"/>
    </row>
    <row r="28" spans="1:10">
      <c r="A28" s="1">
        <f>'C2 - Personnel'!A28</f>
        <v>0</v>
      </c>
      <c r="B28" s="10">
        <f>'C2 - Personnel'!B28</f>
        <v>0</v>
      </c>
      <c r="C28" s="93"/>
      <c r="D28" s="3"/>
      <c r="E28" s="3"/>
      <c r="F28" s="3"/>
      <c r="G28" s="3"/>
      <c r="H28" s="3"/>
      <c r="I28" s="3"/>
      <c r="J28" s="8"/>
    </row>
    <row r="29" spans="1:10">
      <c r="A29" s="1">
        <f>'C2 - Personnel'!A29</f>
        <v>0</v>
      </c>
      <c r="B29" s="10">
        <f>'C2 - Personnel'!B29</f>
        <v>0</v>
      </c>
      <c r="C29" s="93"/>
      <c r="D29" s="3"/>
      <c r="E29" s="3"/>
      <c r="F29" s="3"/>
      <c r="G29" s="3"/>
      <c r="H29" s="3"/>
      <c r="I29" s="3"/>
      <c r="J29" s="8"/>
    </row>
    <row r="30" spans="1:10">
      <c r="A30" s="1">
        <f>'C2 - Personnel'!A30</f>
        <v>0</v>
      </c>
      <c r="B30" s="10">
        <f>'C2 - Personnel'!B30</f>
        <v>0</v>
      </c>
      <c r="C30" s="93"/>
      <c r="D30" s="3"/>
      <c r="E30" s="3"/>
      <c r="F30" s="3"/>
      <c r="G30" s="3"/>
      <c r="H30" s="3"/>
      <c r="I30" s="3"/>
      <c r="J30" s="8"/>
    </row>
    <row r="31" spans="1:10">
      <c r="A31" s="1">
        <f>'C2 - Personnel'!A31</f>
        <v>0</v>
      </c>
      <c r="B31" s="10">
        <f>'C2 - Personnel'!B31</f>
        <v>0</v>
      </c>
      <c r="C31" s="93"/>
      <c r="D31" s="3"/>
      <c r="E31" s="3"/>
      <c r="F31" s="3"/>
      <c r="G31" s="3"/>
      <c r="H31" s="3"/>
      <c r="I31" s="3"/>
      <c r="J31" s="8"/>
    </row>
    <row r="32" spans="1:10">
      <c r="A32" s="1">
        <f>'C2 - Personnel'!A32</f>
        <v>0</v>
      </c>
      <c r="B32" s="10">
        <f>'C2 - Personnel'!B32</f>
        <v>0</v>
      </c>
      <c r="C32" s="93"/>
      <c r="D32" s="3"/>
      <c r="E32" s="3"/>
      <c r="F32" s="3"/>
      <c r="G32" s="3"/>
      <c r="H32" s="3"/>
      <c r="I32" s="3"/>
      <c r="J32" s="8"/>
    </row>
    <row r="33" spans="1:10" ht="13.5" thickBot="1">
      <c r="A33" s="1">
        <f>'C2 - Personnel'!A33</f>
        <v>0</v>
      </c>
      <c r="B33" s="10">
        <f>'C2 - Personnel'!B33</f>
        <v>0</v>
      </c>
      <c r="C33" s="93"/>
      <c r="D33" s="3"/>
      <c r="E33" s="3"/>
      <c r="F33" s="3"/>
      <c r="G33" s="3"/>
      <c r="H33" s="3"/>
      <c r="I33" s="3"/>
      <c r="J33" s="8"/>
    </row>
    <row r="34" spans="1:10" s="17" customFormat="1" ht="30.75" customHeight="1" thickBot="1">
      <c r="A34" s="134" t="s">
        <v>108</v>
      </c>
      <c r="B34" s="57" t="s">
        <v>109</v>
      </c>
      <c r="C34" s="92">
        <f t="shared" ref="C34:J34" si="0">SUM(C5:C33)</f>
        <v>0</v>
      </c>
      <c r="D34" s="37">
        <f t="shared" si="0"/>
        <v>0</v>
      </c>
      <c r="E34" s="37">
        <f t="shared" si="0"/>
        <v>0</v>
      </c>
      <c r="F34" s="37">
        <f t="shared" si="0"/>
        <v>0</v>
      </c>
      <c r="G34" s="37">
        <f t="shared" si="0"/>
        <v>0</v>
      </c>
      <c r="H34" s="37">
        <f t="shared" si="0"/>
        <v>0</v>
      </c>
      <c r="I34" s="37">
        <f t="shared" si="0"/>
        <v>0</v>
      </c>
      <c r="J34" s="35">
        <f t="shared" si="0"/>
        <v>0</v>
      </c>
    </row>
    <row r="35" spans="1:10" ht="13.5">
      <c r="J35" s="133"/>
    </row>
  </sheetData>
  <sheetProtection password="FC38" sheet="1" objects="1" scenarios="1" selectLockedCells="1"/>
  <phoneticPr fontId="0" type="noConversion"/>
  <conditionalFormatting sqref="C5">
    <cfRule type="cellIs" dxfId="148" priority="61" stopIfTrue="1" operator="lessThan">
      <formula>SUM($D$5:$J$5)</formula>
    </cfRule>
    <cfRule type="cellIs" dxfId="147" priority="62" stopIfTrue="1" operator="greaterThan">
      <formula>SUM($D$5:$J$5)</formula>
    </cfRule>
  </conditionalFormatting>
  <conditionalFormatting sqref="C6">
    <cfRule type="cellIs" dxfId="146" priority="60" stopIfTrue="1" operator="greaterThan">
      <formula>SUM($D$6:$J$6)</formula>
    </cfRule>
    <cfRule type="cellIs" dxfId="145" priority="59" stopIfTrue="1" operator="lessThan">
      <formula>SUM($D$6:$J$6)</formula>
    </cfRule>
  </conditionalFormatting>
  <conditionalFormatting sqref="C7">
    <cfRule type="cellIs" dxfId="144" priority="58" stopIfTrue="1" operator="greaterThan">
      <formula>SUM($D$7:$J$7)</formula>
    </cfRule>
    <cfRule type="cellIs" dxfId="143" priority="57" stopIfTrue="1" operator="lessThan">
      <formula>SUM($D$7:$J$7)</formula>
    </cfRule>
  </conditionalFormatting>
  <conditionalFormatting sqref="C8">
    <cfRule type="cellIs" dxfId="142" priority="55" stopIfTrue="1" operator="lessThan">
      <formula>SUM($D$8:$J$8)</formula>
    </cfRule>
    <cfRule type="cellIs" dxfId="141" priority="56" stopIfTrue="1" operator="greaterThan">
      <formula>SUM($D$8:$J$8)</formula>
    </cfRule>
  </conditionalFormatting>
  <conditionalFormatting sqref="C9">
    <cfRule type="cellIs" dxfId="140" priority="54" stopIfTrue="1" operator="greaterThan">
      <formula>SUM($D$9:$J$9)</formula>
    </cfRule>
    <cfRule type="cellIs" dxfId="139" priority="53" stopIfTrue="1" operator="lessThan">
      <formula>SUM($D$9:$J$9)</formula>
    </cfRule>
  </conditionalFormatting>
  <conditionalFormatting sqref="C10">
    <cfRule type="cellIs" dxfId="138" priority="1" stopIfTrue="1" operator="lessThan">
      <formula>SUM($D$10:$J$10)</formula>
    </cfRule>
    <cfRule type="cellIs" dxfId="137" priority="2" stopIfTrue="1" operator="greaterThan">
      <formula>SUM($D$10:$J$10)</formula>
    </cfRule>
  </conditionalFormatting>
  <conditionalFormatting sqref="C11">
    <cfRule type="cellIs" dxfId="136" priority="50" stopIfTrue="1" operator="greaterThan">
      <formula>SUM($D$11:$J$11)</formula>
    </cfRule>
    <cfRule type="cellIs" dxfId="135" priority="49" stopIfTrue="1" operator="lessThan">
      <formula>SUM($D$11:$J$11)</formula>
    </cfRule>
  </conditionalFormatting>
  <conditionalFormatting sqref="C12">
    <cfRule type="cellIs" dxfId="134" priority="48" stopIfTrue="1" operator="greaterThan">
      <formula>SUM($D$12:$J$12)</formula>
    </cfRule>
    <cfRule type="cellIs" dxfId="133" priority="47" stopIfTrue="1" operator="lessThan">
      <formula>SUM($D$12:$J$12)</formula>
    </cfRule>
  </conditionalFormatting>
  <conditionalFormatting sqref="C13">
    <cfRule type="cellIs" dxfId="132" priority="46" stopIfTrue="1" operator="greaterThan">
      <formula>SUM($D$13:$J$13)</formula>
    </cfRule>
    <cfRule type="cellIs" dxfId="131" priority="45" stopIfTrue="1" operator="lessThan">
      <formula>SUM($D$13:$J$13)</formula>
    </cfRule>
  </conditionalFormatting>
  <conditionalFormatting sqref="C14">
    <cfRule type="cellIs" dxfId="130" priority="44" stopIfTrue="1" operator="greaterThan">
      <formula>SUM($D$14:$J$14)</formula>
    </cfRule>
    <cfRule type="cellIs" dxfId="129" priority="43" stopIfTrue="1" operator="lessThan">
      <formula>SUM($D$14:$J$14)</formula>
    </cfRule>
  </conditionalFormatting>
  <conditionalFormatting sqref="C15">
    <cfRule type="cellIs" dxfId="128" priority="42" stopIfTrue="1" operator="greaterThan">
      <formula>SUM($D$15:$J$15)</formula>
    </cfRule>
    <cfRule type="cellIs" dxfId="127" priority="41" stopIfTrue="1" operator="lessThan">
      <formula>SUM($D$15:$J$15)</formula>
    </cfRule>
  </conditionalFormatting>
  <conditionalFormatting sqref="C16">
    <cfRule type="cellIs" dxfId="126" priority="40" stopIfTrue="1" operator="greaterThan">
      <formula>SUM($D$16:$J$16)</formula>
    </cfRule>
    <cfRule type="cellIs" dxfId="125" priority="39" stopIfTrue="1" operator="lessThan">
      <formula>SUM($D$16:$J$16)</formula>
    </cfRule>
  </conditionalFormatting>
  <conditionalFormatting sqref="C17">
    <cfRule type="cellIs" dxfId="124" priority="38" stopIfTrue="1" operator="greaterThan">
      <formula>SUM($D$17:$J$17)</formula>
    </cfRule>
    <cfRule type="cellIs" dxfId="123" priority="37" stopIfTrue="1" operator="lessThan">
      <formula>SUM($D$17:$J$17)</formula>
    </cfRule>
  </conditionalFormatting>
  <conditionalFormatting sqref="C18">
    <cfRule type="cellIs" dxfId="122" priority="36" stopIfTrue="1" operator="greaterThan">
      <formula>SUM($D$18:$J$18)</formula>
    </cfRule>
    <cfRule type="cellIs" dxfId="121" priority="35" stopIfTrue="1" operator="lessThan">
      <formula>SUM($D$18:$J$18)</formula>
    </cfRule>
  </conditionalFormatting>
  <conditionalFormatting sqref="C19">
    <cfRule type="cellIs" dxfId="120" priority="34" stopIfTrue="1" operator="greaterThan">
      <formula>SUM($D$19:$J$19)</formula>
    </cfRule>
    <cfRule type="cellIs" dxfId="119" priority="33" stopIfTrue="1" operator="lessThan">
      <formula>SUM($D$19:$J$19)</formula>
    </cfRule>
  </conditionalFormatting>
  <conditionalFormatting sqref="C20">
    <cfRule type="cellIs" dxfId="118" priority="31" stopIfTrue="1" operator="lessThan">
      <formula>SUM($D$20:$J$20)</formula>
    </cfRule>
    <cfRule type="cellIs" dxfId="117" priority="32" stopIfTrue="1" operator="greaterThan">
      <formula>SUM($D$20:$J$20)</formula>
    </cfRule>
  </conditionalFormatting>
  <conditionalFormatting sqref="C21">
    <cfRule type="cellIs" dxfId="116" priority="30" stopIfTrue="1" operator="greaterThan">
      <formula>SUM($D$21:$J$21)</formula>
    </cfRule>
    <cfRule type="cellIs" dxfId="115" priority="29" stopIfTrue="1" operator="lessThan">
      <formula>SUM($D$21:$J$21)</formula>
    </cfRule>
  </conditionalFormatting>
  <conditionalFormatting sqref="C22">
    <cfRule type="cellIs" dxfId="114" priority="28" stopIfTrue="1" operator="greaterThan">
      <formula>SUM($D$22:$J$22)</formula>
    </cfRule>
    <cfRule type="cellIs" dxfId="113" priority="27" stopIfTrue="1" operator="lessThan">
      <formula>SUM($D$22:$J$22)</formula>
    </cfRule>
  </conditionalFormatting>
  <conditionalFormatting sqref="C23">
    <cfRule type="cellIs" dxfId="112" priority="26" stopIfTrue="1" operator="greaterThan">
      <formula>SUM($D$23:$J$23)</formula>
    </cfRule>
    <cfRule type="cellIs" dxfId="111" priority="25" stopIfTrue="1" operator="lessThan">
      <formula>SUM($D$23:$J$23)</formula>
    </cfRule>
  </conditionalFormatting>
  <conditionalFormatting sqref="C24">
    <cfRule type="cellIs" dxfId="110" priority="24" stopIfTrue="1" operator="greaterThan">
      <formula>SUM($D$24:$J$24)</formula>
    </cfRule>
    <cfRule type="cellIs" dxfId="109" priority="23" stopIfTrue="1" operator="lessThan">
      <formula>SUM($D$24:$J$24)</formula>
    </cfRule>
  </conditionalFormatting>
  <conditionalFormatting sqref="C25">
    <cfRule type="cellIs" dxfId="108" priority="22" stopIfTrue="1" operator="greaterThan">
      <formula>SUM($D$25:$J$25)</formula>
    </cfRule>
    <cfRule type="cellIs" dxfId="107" priority="21" stopIfTrue="1" operator="lessThan">
      <formula>SUM($D$25:$J$25)</formula>
    </cfRule>
  </conditionalFormatting>
  <conditionalFormatting sqref="C26">
    <cfRule type="cellIs" dxfId="106" priority="20" stopIfTrue="1" operator="greaterThan">
      <formula>SUM($D$26:$J$26)</formula>
    </cfRule>
    <cfRule type="cellIs" dxfId="105" priority="19" stopIfTrue="1" operator="lessThan">
      <formula>SUM($D$26:$J$26)</formula>
    </cfRule>
  </conditionalFormatting>
  <conditionalFormatting sqref="C27">
    <cfRule type="cellIs" dxfId="104" priority="18" stopIfTrue="1" operator="greaterThan">
      <formula>SUM($D$27:$J$27)</formula>
    </cfRule>
    <cfRule type="cellIs" dxfId="103" priority="17" stopIfTrue="1" operator="lessThan">
      <formula>SUM($D$27:$J$27)</formula>
    </cfRule>
  </conditionalFormatting>
  <conditionalFormatting sqref="C28">
    <cfRule type="cellIs" dxfId="102" priority="16" stopIfTrue="1" operator="greaterThan">
      <formula>SUM($D$28:$J$28)</formula>
    </cfRule>
    <cfRule type="cellIs" dxfId="101" priority="15" stopIfTrue="1" operator="lessThan">
      <formula>SUM($D$28:$J$28)</formula>
    </cfRule>
  </conditionalFormatting>
  <conditionalFormatting sqref="C29">
    <cfRule type="cellIs" dxfId="100" priority="14" stopIfTrue="1" operator="greaterThan">
      <formula>SUM($D$29:$J$29)</formula>
    </cfRule>
    <cfRule type="cellIs" dxfId="99" priority="13" stopIfTrue="1" operator="lessThan">
      <formula>SUM($D$29:$J$29)</formula>
    </cfRule>
  </conditionalFormatting>
  <conditionalFormatting sqref="C30">
    <cfRule type="cellIs" dxfId="98" priority="12" stopIfTrue="1" operator="greaterThan">
      <formula>SUM($D$30:$J$30)</formula>
    </cfRule>
    <cfRule type="cellIs" dxfId="97" priority="11" stopIfTrue="1" operator="lessThan">
      <formula>SUM($D$30:$J$30)</formula>
    </cfRule>
  </conditionalFormatting>
  <conditionalFormatting sqref="C31">
    <cfRule type="cellIs" dxfId="96" priority="10" stopIfTrue="1" operator="greaterThan">
      <formula>SUM($D$31:$J$31)</formula>
    </cfRule>
    <cfRule type="cellIs" dxfId="95" priority="9" stopIfTrue="1" operator="lessThan">
      <formula>SUM($D$31:$J$31)</formula>
    </cfRule>
  </conditionalFormatting>
  <conditionalFormatting sqref="C32">
    <cfRule type="cellIs" dxfId="94" priority="8" stopIfTrue="1" operator="greaterThan">
      <formula>SUM($D$32:$J$32)</formula>
    </cfRule>
    <cfRule type="cellIs" dxfId="93" priority="7" stopIfTrue="1" operator="lessThan">
      <formula>SUM($D$32:$J$32)</formula>
    </cfRule>
  </conditionalFormatting>
  <conditionalFormatting sqref="C33">
    <cfRule type="cellIs" dxfId="92" priority="6" stopIfTrue="1" operator="greaterThan">
      <formula>SUM($D$33:$J$33)</formula>
    </cfRule>
    <cfRule type="cellIs" dxfId="91" priority="5" stopIfTrue="1" operator="lessThan">
      <formula>SUM($D$33:$J$33)</formula>
    </cfRule>
  </conditionalFormatting>
  <conditionalFormatting sqref="C34">
    <cfRule type="cellIs" dxfId="90" priority="4" stopIfTrue="1" operator="greaterThan">
      <formula>SUM($D$34:$J$34)</formula>
    </cfRule>
    <cfRule type="cellIs" dxfId="89" priority="3" stopIfTrue="1" operator="lessThan">
      <formula>SUM($D$34:$J$34)</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ignoredErrors>
    <ignoredError sqref="B5:B33 A10:A33 A5:A9"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08C1-0D62-478C-84B9-ABF29814E58C}">
  <sheetPr>
    <pageSetUpPr fitToPage="1"/>
  </sheetPr>
  <dimension ref="A1:J33"/>
  <sheetViews>
    <sheetView showZeros="0" showWhiteSpace="0" zoomScaleNormal="100" workbookViewId="0">
      <pane xSplit="1" ySplit="4" topLeftCell="B5" activePane="bottomRight" state="frozen"/>
      <selection pane="topRight" activeCell="B7" sqref="B7:G7"/>
      <selection pane="bottomLeft" activeCell="B7" sqref="B7:G7"/>
      <selection pane="bottomRight" activeCell="C6" sqref="C6"/>
    </sheetView>
  </sheetViews>
  <sheetFormatPr defaultColWidth="5.54296875" defaultRowHeight="13"/>
  <cols>
    <col min="1" max="1" width="28.7265625" style="14" bestFit="1" customWidth="1"/>
    <col min="2" max="2" width="32.1796875" style="14" customWidth="1"/>
    <col min="3" max="4" width="13" style="14" customWidth="1"/>
    <col min="5" max="5" width="14.453125" style="14" customWidth="1"/>
    <col min="6" max="6" width="14.26953125" style="14" customWidth="1"/>
    <col min="7" max="10" width="13" style="14" customWidth="1"/>
    <col min="11" max="16384" width="5.54296875" style="14"/>
  </cols>
  <sheetData>
    <row r="1" spans="1:10" ht="30.75" customHeight="1" thickBot="1">
      <c r="A1" s="17" t="s">
        <v>110</v>
      </c>
      <c r="J1" s="16" t="s">
        <v>111</v>
      </c>
    </row>
    <row r="2" spans="1:10" ht="13.5">
      <c r="A2" s="18" t="s">
        <v>112</v>
      </c>
      <c r="B2" s="66" t="s">
        <v>113</v>
      </c>
      <c r="C2" s="40" t="s">
        <v>64</v>
      </c>
      <c r="D2" s="40"/>
      <c r="E2" s="40"/>
      <c r="F2" s="67"/>
      <c r="G2" s="42"/>
      <c r="H2" s="42"/>
      <c r="I2" s="40"/>
      <c r="J2" s="68"/>
    </row>
    <row r="3" spans="1:10" ht="13.5">
      <c r="A3" s="69" t="s">
        <v>114</v>
      </c>
      <c r="B3" s="46" t="s">
        <v>115</v>
      </c>
      <c r="C3" s="97" t="s">
        <v>68</v>
      </c>
      <c r="D3" s="45" t="s">
        <v>65</v>
      </c>
      <c r="E3" s="46" t="s">
        <v>66</v>
      </c>
      <c r="F3" s="70" t="s">
        <v>66</v>
      </c>
      <c r="G3" s="71" t="s">
        <v>67</v>
      </c>
      <c r="H3" s="71" t="s">
        <v>67</v>
      </c>
      <c r="I3" s="45" t="s">
        <v>68</v>
      </c>
      <c r="J3" s="72" t="s">
        <v>69</v>
      </c>
    </row>
    <row r="4" spans="1:10" ht="14" thickBot="1">
      <c r="A4" s="22"/>
      <c r="B4" s="36" t="s">
        <v>116</v>
      </c>
      <c r="C4" s="49" t="s">
        <v>102</v>
      </c>
      <c r="D4" s="49" t="s">
        <v>71</v>
      </c>
      <c r="E4" s="49" t="s">
        <v>72</v>
      </c>
      <c r="F4" s="49" t="s">
        <v>73</v>
      </c>
      <c r="G4" s="49" t="s">
        <v>72</v>
      </c>
      <c r="H4" s="49" t="s">
        <v>73</v>
      </c>
      <c r="I4" s="49" t="s">
        <v>74</v>
      </c>
      <c r="J4" s="73" t="s">
        <v>75</v>
      </c>
    </row>
    <row r="5" spans="1:10" ht="12" customHeight="1">
      <c r="A5" s="135" t="s">
        <v>117</v>
      </c>
      <c r="B5" s="88"/>
      <c r="C5" s="94"/>
      <c r="D5" s="80"/>
      <c r="E5" s="80"/>
      <c r="F5" s="80"/>
      <c r="G5" s="80"/>
      <c r="H5" s="81"/>
      <c r="I5" s="80"/>
      <c r="J5" s="82"/>
    </row>
    <row r="6" spans="1:10" ht="20.149999999999999" customHeight="1">
      <c r="A6" s="89"/>
      <c r="B6" s="110"/>
      <c r="C6" s="93"/>
      <c r="D6" s="3"/>
      <c r="E6" s="3"/>
      <c r="F6" s="3"/>
      <c r="G6" s="3"/>
      <c r="H6" s="7"/>
      <c r="I6" s="3"/>
      <c r="J6" s="8"/>
    </row>
    <row r="7" spans="1:10" ht="20.149999999999999" customHeight="1">
      <c r="A7" s="28"/>
      <c r="B7" s="59"/>
      <c r="C7" s="95"/>
      <c r="D7" s="60"/>
      <c r="E7" s="60"/>
      <c r="F7" s="60"/>
      <c r="G7" s="60"/>
      <c r="H7" s="61"/>
      <c r="I7" s="60"/>
      <c r="J7" s="62"/>
    </row>
    <row r="8" spans="1:10" ht="12" customHeight="1">
      <c r="A8" s="136"/>
      <c r="B8" s="106"/>
      <c r="C8" s="94"/>
      <c r="D8" s="80"/>
      <c r="E8" s="80"/>
      <c r="F8" s="80"/>
      <c r="G8" s="80"/>
      <c r="H8" s="81"/>
      <c r="I8" s="80"/>
      <c r="J8" s="82"/>
    </row>
    <row r="9" spans="1:10" ht="12" customHeight="1">
      <c r="A9" s="89" t="s">
        <v>118</v>
      </c>
      <c r="B9" s="106"/>
      <c r="C9" s="94"/>
      <c r="D9" s="80"/>
      <c r="E9" s="80"/>
      <c r="F9" s="80"/>
      <c r="G9" s="80"/>
      <c r="H9" s="81"/>
      <c r="I9" s="80"/>
      <c r="J9" s="82"/>
    </row>
    <row r="10" spans="1:10" ht="20.149999999999999" customHeight="1">
      <c r="A10" s="74"/>
      <c r="B10" s="110"/>
      <c r="C10" s="93"/>
      <c r="D10" s="3"/>
      <c r="E10" s="3"/>
      <c r="F10" s="3"/>
      <c r="G10" s="3"/>
      <c r="H10" s="7"/>
      <c r="I10" s="3"/>
      <c r="J10" s="8"/>
    </row>
    <row r="11" spans="1:10" ht="20.149999999999999" customHeight="1">
      <c r="A11" s="90"/>
      <c r="B11" s="137"/>
      <c r="C11" s="93"/>
      <c r="D11" s="3"/>
      <c r="E11" s="3"/>
      <c r="F11" s="3"/>
      <c r="G11" s="3"/>
      <c r="H11" s="7"/>
      <c r="I11" s="3"/>
      <c r="J11" s="8"/>
    </row>
    <row r="12" spans="1:10" ht="20.149999999999999" customHeight="1">
      <c r="A12" s="90"/>
      <c r="B12" s="137"/>
      <c r="C12" s="93"/>
      <c r="D12" s="3"/>
      <c r="E12" s="3"/>
      <c r="F12" s="3"/>
      <c r="G12" s="3"/>
      <c r="H12" s="7"/>
      <c r="I12" s="3"/>
      <c r="J12" s="8"/>
    </row>
    <row r="13" spans="1:10" ht="20.149999999999999" customHeight="1">
      <c r="A13" s="107"/>
      <c r="B13" s="138"/>
      <c r="C13" s="95"/>
      <c r="D13" s="60"/>
      <c r="E13" s="60"/>
      <c r="F13" s="60"/>
      <c r="G13" s="60"/>
      <c r="H13" s="61"/>
      <c r="I13" s="60"/>
      <c r="J13" s="62"/>
    </row>
    <row r="14" spans="1:10" ht="16.5" customHeight="1">
      <c r="A14" s="74" t="s">
        <v>119</v>
      </c>
      <c r="B14" s="88"/>
      <c r="C14" s="94"/>
      <c r="D14" s="80"/>
      <c r="E14" s="80"/>
      <c r="F14" s="80"/>
      <c r="G14" s="80"/>
      <c r="H14" s="81"/>
      <c r="I14" s="80"/>
      <c r="J14" s="82"/>
    </row>
    <row r="15" spans="1:10" ht="26.25" customHeight="1">
      <c r="A15" s="175" t="s">
        <v>120</v>
      </c>
      <c r="B15" s="110"/>
      <c r="C15" s="93"/>
      <c r="D15" s="3"/>
      <c r="E15" s="3"/>
      <c r="F15" s="3"/>
      <c r="G15" s="3"/>
      <c r="H15" s="7"/>
      <c r="I15" s="3"/>
      <c r="J15" s="8"/>
    </row>
    <row r="16" spans="1:10" ht="26.25" customHeight="1">
      <c r="A16" s="175"/>
      <c r="B16" s="110"/>
      <c r="C16" s="93"/>
      <c r="D16" s="3"/>
      <c r="E16" s="3"/>
      <c r="F16" s="3"/>
      <c r="G16" s="3"/>
      <c r="H16" s="7"/>
      <c r="I16" s="3"/>
      <c r="J16" s="8"/>
    </row>
    <row r="17" spans="1:10" ht="26.25" customHeight="1">
      <c r="A17" s="91"/>
      <c r="B17" s="63"/>
      <c r="C17" s="95"/>
      <c r="D17" s="60"/>
      <c r="E17" s="60"/>
      <c r="F17" s="60"/>
      <c r="G17" s="60"/>
      <c r="H17" s="61"/>
      <c r="I17" s="60"/>
      <c r="J17" s="62"/>
    </row>
    <row r="18" spans="1:10" ht="12" customHeight="1">
      <c r="A18" s="74" t="s">
        <v>121</v>
      </c>
      <c r="B18" s="88"/>
      <c r="C18" s="94"/>
      <c r="D18" s="80"/>
      <c r="E18" s="80"/>
      <c r="F18" s="80"/>
      <c r="G18" s="80"/>
      <c r="H18" s="81"/>
      <c r="I18" s="80"/>
      <c r="J18" s="82"/>
    </row>
    <row r="19" spans="1:10" ht="20.149999999999999" customHeight="1">
      <c r="A19" s="74"/>
      <c r="B19" s="110"/>
      <c r="C19" s="93"/>
      <c r="D19" s="3"/>
      <c r="E19" s="3"/>
      <c r="F19" s="3"/>
      <c r="G19" s="3"/>
      <c r="H19" s="7"/>
      <c r="I19" s="3"/>
      <c r="J19" s="8"/>
    </row>
    <row r="20" spans="1:10" ht="20.149999999999999" customHeight="1">
      <c r="A20" s="74"/>
      <c r="B20" s="58"/>
      <c r="C20" s="93"/>
      <c r="D20" s="3"/>
      <c r="E20" s="3"/>
      <c r="F20" s="3"/>
      <c r="G20" s="3"/>
      <c r="H20" s="7"/>
      <c r="I20" s="3"/>
      <c r="J20" s="8"/>
    </row>
    <row r="21" spans="1:10" ht="20.149999999999999" customHeight="1">
      <c r="A21" s="74"/>
      <c r="B21" s="58"/>
      <c r="C21" s="93"/>
      <c r="D21" s="3"/>
      <c r="E21" s="3"/>
      <c r="F21" s="3"/>
      <c r="G21" s="3"/>
      <c r="H21" s="7"/>
      <c r="I21" s="3"/>
      <c r="J21" s="8"/>
    </row>
    <row r="22" spans="1:10" ht="20.149999999999999" customHeight="1">
      <c r="A22" s="74"/>
      <c r="B22" s="58"/>
      <c r="C22" s="93"/>
      <c r="D22" s="3"/>
      <c r="E22" s="3"/>
      <c r="F22" s="3"/>
      <c r="G22" s="3"/>
      <c r="H22" s="7"/>
      <c r="I22" s="3"/>
      <c r="J22" s="8"/>
    </row>
    <row r="23" spans="1:10" ht="20.149999999999999" customHeight="1">
      <c r="A23" s="28"/>
      <c r="B23" s="59"/>
      <c r="C23" s="95"/>
      <c r="D23" s="60"/>
      <c r="E23" s="60"/>
      <c r="F23" s="60"/>
      <c r="G23" s="60"/>
      <c r="H23" s="61"/>
      <c r="I23" s="60"/>
      <c r="J23" s="62"/>
    </row>
    <row r="24" spans="1:10" ht="12" customHeight="1">
      <c r="A24" s="89" t="s">
        <v>122</v>
      </c>
      <c r="B24" s="88"/>
      <c r="C24" s="94"/>
      <c r="D24" s="80"/>
      <c r="E24" s="80"/>
      <c r="F24" s="80"/>
      <c r="G24" s="80"/>
      <c r="H24" s="81"/>
      <c r="I24" s="80"/>
      <c r="J24" s="82"/>
    </row>
    <row r="25" spans="1:10" ht="20.149999999999999" customHeight="1">
      <c r="A25" s="74"/>
      <c r="B25" s="58"/>
      <c r="C25" s="93"/>
      <c r="D25" s="3"/>
      <c r="E25" s="3"/>
      <c r="F25" s="3"/>
      <c r="G25" s="3"/>
      <c r="H25" s="7"/>
      <c r="I25" s="3"/>
      <c r="J25" s="8"/>
    </row>
    <row r="26" spans="1:10" ht="20.149999999999999" customHeight="1">
      <c r="A26" s="28"/>
      <c r="B26" s="59"/>
      <c r="C26" s="95"/>
      <c r="D26" s="60"/>
      <c r="E26" s="60"/>
      <c r="F26" s="60"/>
      <c r="G26" s="60"/>
      <c r="H26" s="61"/>
      <c r="I26" s="60"/>
      <c r="J26" s="62"/>
    </row>
    <row r="27" spans="1:10" ht="12" customHeight="1">
      <c r="A27" s="74" t="s">
        <v>123</v>
      </c>
      <c r="B27" s="88"/>
      <c r="C27" s="94"/>
      <c r="D27" s="80"/>
      <c r="E27" s="80"/>
      <c r="F27" s="80"/>
      <c r="G27" s="80"/>
      <c r="H27" s="81"/>
      <c r="I27" s="80"/>
      <c r="J27" s="82"/>
    </row>
    <row r="28" spans="1:10" ht="20.149999999999999" customHeight="1">
      <c r="A28" s="74"/>
      <c r="B28" s="58"/>
      <c r="C28" s="93"/>
      <c r="D28" s="3"/>
      <c r="E28" s="3"/>
      <c r="F28" s="3"/>
      <c r="G28" s="3"/>
      <c r="H28" s="7"/>
      <c r="I28" s="3"/>
      <c r="J28" s="8"/>
    </row>
    <row r="29" spans="1:10" ht="20.149999999999999" customHeight="1">
      <c r="A29" s="74"/>
      <c r="B29" s="58"/>
      <c r="C29" s="93"/>
      <c r="D29" s="3"/>
      <c r="E29" s="3"/>
      <c r="F29" s="3"/>
      <c r="G29" s="3"/>
      <c r="H29" s="7"/>
      <c r="I29" s="3"/>
      <c r="J29" s="8"/>
    </row>
    <row r="30" spans="1:10" ht="20.149999999999999" customHeight="1">
      <c r="A30" s="74"/>
      <c r="B30" s="58"/>
      <c r="C30" s="93"/>
      <c r="D30" s="3"/>
      <c r="E30" s="3"/>
      <c r="F30" s="3"/>
      <c r="G30" s="3"/>
      <c r="H30" s="7"/>
      <c r="I30" s="3"/>
      <c r="J30" s="8"/>
    </row>
    <row r="31" spans="1:10" ht="20.149999999999999" customHeight="1">
      <c r="A31" s="74"/>
      <c r="B31" s="58"/>
      <c r="C31" s="93"/>
      <c r="D31" s="3"/>
      <c r="E31" s="3"/>
      <c r="F31" s="3"/>
      <c r="G31" s="3"/>
      <c r="H31" s="7"/>
      <c r="I31" s="3"/>
      <c r="J31" s="8"/>
    </row>
    <row r="32" spans="1:10" ht="20.149999999999999" customHeight="1" thickBot="1">
      <c r="A32" s="75"/>
      <c r="B32" s="64"/>
      <c r="C32" s="93"/>
      <c r="D32" s="12"/>
      <c r="E32" s="12"/>
      <c r="F32" s="12"/>
      <c r="G32" s="12"/>
      <c r="H32" s="65"/>
      <c r="I32" s="12"/>
      <c r="J32" s="13"/>
    </row>
    <row r="33" spans="1:10" ht="21.75" customHeight="1" thickBot="1">
      <c r="A33" s="108" t="s">
        <v>124</v>
      </c>
      <c r="B33" s="57" t="s">
        <v>125</v>
      </c>
      <c r="C33" s="92">
        <f t="shared" ref="C33:J33" si="0">SUM(C5:C32)</f>
        <v>0</v>
      </c>
      <c r="D33" s="92">
        <f t="shared" si="0"/>
        <v>0</v>
      </c>
      <c r="E33" s="92">
        <f t="shared" si="0"/>
        <v>0</v>
      </c>
      <c r="F33" s="92">
        <f t="shared" si="0"/>
        <v>0</v>
      </c>
      <c r="G33" s="92">
        <f t="shared" si="0"/>
        <v>0</v>
      </c>
      <c r="H33" s="92">
        <f t="shared" si="0"/>
        <v>0</v>
      </c>
      <c r="I33" s="92">
        <f t="shared" si="0"/>
        <v>0</v>
      </c>
      <c r="J33" s="109">
        <f t="shared" si="0"/>
        <v>0</v>
      </c>
    </row>
  </sheetData>
  <sheetProtection password="FC38" sheet="1" objects="1" scenarios="1" selectLockedCells="1"/>
  <mergeCells count="1">
    <mergeCell ref="A15:A16"/>
  </mergeCells>
  <conditionalFormatting sqref="C5">
    <cfRule type="cellIs" dxfId="88" priority="88" stopIfTrue="1" operator="greaterThan">
      <formula>SUM($D$5:$J$5)</formula>
    </cfRule>
    <cfRule type="cellIs" dxfId="87" priority="87" stopIfTrue="1" operator="lessThan">
      <formula>SUM($D$5:$J$5)</formula>
    </cfRule>
  </conditionalFormatting>
  <conditionalFormatting sqref="C6">
    <cfRule type="cellIs" dxfId="86" priority="42" stopIfTrue="1" operator="greaterThan">
      <formula>SUM($D$6:$J$6)</formula>
    </cfRule>
    <cfRule type="cellIs" dxfId="85" priority="41" stopIfTrue="1" operator="lessThan">
      <formula>SUM($D$6:$J$6)</formula>
    </cfRule>
  </conditionalFormatting>
  <conditionalFormatting sqref="C7">
    <cfRule type="cellIs" dxfId="84" priority="40" stopIfTrue="1" operator="greaterThan">
      <formula>SUM($D$7:$J$7)</formula>
    </cfRule>
    <cfRule type="cellIs" dxfId="83" priority="39" stopIfTrue="1" operator="lessThan">
      <formula>SUM($D$7:$J$7)</formula>
    </cfRule>
  </conditionalFormatting>
  <conditionalFormatting sqref="C10">
    <cfRule type="cellIs" dxfId="82" priority="38" stopIfTrue="1" operator="greaterThan">
      <formula>SUM($D$10:$J$10)</formula>
    </cfRule>
    <cfRule type="cellIs" dxfId="81" priority="37" stopIfTrue="1" operator="lessThan">
      <formula>SUM($D$10:$J$10)</formula>
    </cfRule>
  </conditionalFormatting>
  <conditionalFormatting sqref="C11">
    <cfRule type="cellIs" dxfId="80" priority="36" stopIfTrue="1" operator="greaterThan">
      <formula>SUM($D$11:$J$11)</formula>
    </cfRule>
    <cfRule type="cellIs" dxfId="79" priority="35" stopIfTrue="1" operator="lessThan">
      <formula>SUM($D$11:$J$11)</formula>
    </cfRule>
  </conditionalFormatting>
  <conditionalFormatting sqref="C12">
    <cfRule type="cellIs" dxfId="78" priority="34" stopIfTrue="1" operator="greaterThan">
      <formula>SUM($D$12:$J$12)</formula>
    </cfRule>
    <cfRule type="cellIs" dxfId="77" priority="33" stopIfTrue="1" operator="lessThan">
      <formula>SUM($D$12:$J$12)</formula>
    </cfRule>
  </conditionalFormatting>
  <conditionalFormatting sqref="C13">
    <cfRule type="cellIs" dxfId="76" priority="32" stopIfTrue="1" operator="greaterThan">
      <formula>SUM($D$13:$J$13)</formula>
    </cfRule>
    <cfRule type="cellIs" dxfId="75" priority="31" stopIfTrue="1" operator="lessThan">
      <formula>SUM($D$13:$J$13)</formula>
    </cfRule>
  </conditionalFormatting>
  <conditionalFormatting sqref="C15">
    <cfRule type="cellIs" dxfId="74" priority="30" stopIfTrue="1" operator="greaterThan">
      <formula>SUM($D$15:$J$15)</formula>
    </cfRule>
    <cfRule type="cellIs" dxfId="73" priority="29" stopIfTrue="1" operator="lessThan">
      <formula>SUM($D$15:$J$15)</formula>
    </cfRule>
  </conditionalFormatting>
  <conditionalFormatting sqref="C16">
    <cfRule type="cellIs" dxfId="72" priority="28" stopIfTrue="1" operator="greaterThan">
      <formula>SUM($D$16:$J$16)</formula>
    </cfRule>
    <cfRule type="cellIs" dxfId="71" priority="27" stopIfTrue="1" operator="lessThan">
      <formula>SUM($D$16:$J$16)</formula>
    </cfRule>
  </conditionalFormatting>
  <conditionalFormatting sqref="C17">
    <cfRule type="cellIs" dxfId="70" priority="26" stopIfTrue="1" operator="greaterThan">
      <formula>SUM($D$17:$J$17)</formula>
    </cfRule>
    <cfRule type="cellIs" dxfId="69" priority="25" stopIfTrue="1" operator="lessThan">
      <formula>SUM($D$17:$J$17)</formula>
    </cfRule>
  </conditionalFormatting>
  <conditionalFormatting sqref="C19">
    <cfRule type="cellIs" dxfId="68" priority="23" stopIfTrue="1" operator="lessThan">
      <formula>SUM($D$19:$J$19)</formula>
    </cfRule>
    <cfRule type="cellIs" dxfId="67" priority="24" stopIfTrue="1" operator="greaterThan">
      <formula>SUM($D$19:$J$19)</formula>
    </cfRule>
  </conditionalFormatting>
  <conditionalFormatting sqref="C20">
    <cfRule type="cellIs" dxfId="66" priority="22" stopIfTrue="1" operator="greaterThan">
      <formula>SUM($D$20:$J$20)</formula>
    </cfRule>
    <cfRule type="cellIs" dxfId="65" priority="21" stopIfTrue="1" operator="lessThan">
      <formula>SUM($D$20:$J$20)</formula>
    </cfRule>
  </conditionalFormatting>
  <conditionalFormatting sqref="C21">
    <cfRule type="cellIs" dxfId="64" priority="20" stopIfTrue="1" operator="greaterThan">
      <formula>SUM($D$21:$J$21)</formula>
    </cfRule>
    <cfRule type="cellIs" dxfId="63" priority="19" stopIfTrue="1" operator="lessThan">
      <formula>SUM($D$21:$J$21)</formula>
    </cfRule>
  </conditionalFormatting>
  <conditionalFormatting sqref="C22">
    <cfRule type="cellIs" dxfId="62" priority="18" stopIfTrue="1" operator="greaterThan">
      <formula>SUM($D$22:$J$22)</formula>
    </cfRule>
    <cfRule type="cellIs" dxfId="61" priority="17" stopIfTrue="1" operator="lessThan">
      <formula>SUM($D$22:$J$22)</formula>
    </cfRule>
  </conditionalFormatting>
  <conditionalFormatting sqref="C23">
    <cfRule type="cellIs" dxfId="60" priority="16" stopIfTrue="1" operator="greaterThan">
      <formula>SUM($D$23:$J$23)</formula>
    </cfRule>
    <cfRule type="cellIs" dxfId="59" priority="15" stopIfTrue="1" operator="lessThan">
      <formula>SUM($D$23:$J$23)</formula>
    </cfRule>
  </conditionalFormatting>
  <conditionalFormatting sqref="C25">
    <cfRule type="cellIs" dxfId="58" priority="11" stopIfTrue="1" operator="lessThan">
      <formula>SUM($D$25:$J$25)</formula>
    </cfRule>
    <cfRule type="cellIs" dxfId="57" priority="14" stopIfTrue="1" operator="greaterThan">
      <formula>SUM($D$25:$J$25)</formula>
    </cfRule>
  </conditionalFormatting>
  <conditionalFormatting sqref="C26">
    <cfRule type="cellIs" dxfId="56" priority="13" stopIfTrue="1" operator="greaterThan">
      <formula>SUM($D$26:$J$26)</formula>
    </cfRule>
    <cfRule type="cellIs" dxfId="55" priority="12" stopIfTrue="1" operator="lessThan">
      <formula>SUM($D$26:$J$26)</formula>
    </cfRule>
  </conditionalFormatting>
  <conditionalFormatting sqref="C28">
    <cfRule type="cellIs" dxfId="54" priority="10" stopIfTrue="1" operator="greaterThan">
      <formula>SUM($D$28:$J$28)</formula>
    </cfRule>
    <cfRule type="cellIs" dxfId="53" priority="9" stopIfTrue="1" operator="lessThan">
      <formula>SUM($D$28:$J$28)</formula>
    </cfRule>
  </conditionalFormatting>
  <conditionalFormatting sqref="C29">
    <cfRule type="cellIs" dxfId="52" priority="8" stopIfTrue="1" operator="greaterThan">
      <formula>SUM($D$29:$J$29)</formula>
    </cfRule>
    <cfRule type="cellIs" dxfId="51" priority="7" stopIfTrue="1" operator="lessThan">
      <formula>SUM($D$29:$J$29)</formula>
    </cfRule>
  </conditionalFormatting>
  <conditionalFormatting sqref="C30">
    <cfRule type="cellIs" dxfId="50" priority="6" stopIfTrue="1" operator="greaterThan">
      <formula>SUM($D$30:$J$30)</formula>
    </cfRule>
    <cfRule type="cellIs" dxfId="49" priority="5" stopIfTrue="1" operator="lessThan">
      <formula>SUM($D$30:$J$30)</formula>
    </cfRule>
  </conditionalFormatting>
  <conditionalFormatting sqref="C31">
    <cfRule type="cellIs" dxfId="48" priority="4" stopIfTrue="1" operator="greaterThan">
      <formula>SUM($D$31:$J$31)</formula>
    </cfRule>
    <cfRule type="cellIs" dxfId="47" priority="3" stopIfTrue="1" operator="lessThan">
      <formula>SUM($D$31:$J$31)</formula>
    </cfRule>
  </conditionalFormatting>
  <conditionalFormatting sqref="C32">
    <cfRule type="cellIs" dxfId="46" priority="2" stopIfTrue="1" operator="greaterThan">
      <formula>SUM($D$32:$J$32)</formula>
    </cfRule>
    <cfRule type="cellIs" dxfId="45" priority="1" stopIfTrue="1" operator="lessThan">
      <formula>SUM($D$32:$J$32)</formula>
    </cfRule>
  </conditionalFormatting>
  <conditionalFormatting sqref="C33">
    <cfRule type="cellIs" dxfId="44" priority="89" stopIfTrue="1" operator="lessThan">
      <formula>SUM($D$33:$J$33)</formula>
    </cfRule>
    <cfRule type="cellIs" dxfId="43" priority="90" stopIfTrue="1" operator="greaterThan">
      <formula>SUM($D$33:$J$33)</formula>
    </cfRule>
  </conditionalFormatting>
  <printOptions horizontalCentered="1" verticalCentered="1"/>
  <pageMargins left="0" right="0" top="0" bottom="0" header="0.5" footer="0.5"/>
  <pageSetup scale="82" orientation="landscape" r:id="rId1"/>
  <headerFooter>
    <oddHeader>&amp;L&amp;G</oddHeader>
    <oddFooter>&amp;R&amp;P
Revised 04.2024</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5897-8BEF-4FA6-9C51-011AB726420B}">
  <sheetPr>
    <pageSetUpPr fitToPage="1"/>
  </sheetPr>
  <dimension ref="A1:J31"/>
  <sheetViews>
    <sheetView showZeros="0" showWhiteSpace="0" zoomScaleNormal="100" workbookViewId="0">
      <pane ySplit="4" topLeftCell="A5" activePane="bottomLeft" state="frozen"/>
      <selection activeCell="B7" sqref="B7:G7"/>
      <selection pane="bottomLeft" activeCell="C6" sqref="C6"/>
    </sheetView>
  </sheetViews>
  <sheetFormatPr defaultColWidth="5.54296875" defaultRowHeight="13"/>
  <cols>
    <col min="1" max="1" width="36.26953125" style="14" customWidth="1"/>
    <col min="2" max="2" width="29.54296875" style="14" customWidth="1"/>
    <col min="3" max="4" width="13" style="14" customWidth="1"/>
    <col min="5" max="5" width="14.54296875" style="14" customWidth="1"/>
    <col min="6" max="6" width="14" style="14" customWidth="1"/>
    <col min="7" max="10" width="13" style="14" customWidth="1"/>
    <col min="11" max="16384" width="5.54296875" style="14"/>
  </cols>
  <sheetData>
    <row r="1" spans="1:10" ht="22.5" customHeight="1" thickBot="1">
      <c r="A1" s="17" t="s">
        <v>126</v>
      </c>
      <c r="J1" s="16" t="s">
        <v>127</v>
      </c>
    </row>
    <row r="2" spans="1:10" ht="13.5">
      <c r="A2" s="18" t="s">
        <v>112</v>
      </c>
      <c r="B2" s="66" t="s">
        <v>113</v>
      </c>
      <c r="C2" s="40" t="s">
        <v>64</v>
      </c>
      <c r="D2" s="40"/>
      <c r="E2" s="40"/>
      <c r="F2" s="67"/>
      <c r="G2" s="42"/>
      <c r="H2" s="42"/>
      <c r="I2" s="40"/>
      <c r="J2" s="68"/>
    </row>
    <row r="3" spans="1:10" ht="13.5">
      <c r="A3" s="69" t="s">
        <v>114</v>
      </c>
      <c r="B3" s="46" t="s">
        <v>115</v>
      </c>
      <c r="C3" s="97" t="s">
        <v>68</v>
      </c>
      <c r="D3" s="45" t="s">
        <v>65</v>
      </c>
      <c r="E3" s="46" t="s">
        <v>66</v>
      </c>
      <c r="F3" s="70" t="s">
        <v>66</v>
      </c>
      <c r="G3" s="71" t="s">
        <v>67</v>
      </c>
      <c r="H3" s="71" t="s">
        <v>67</v>
      </c>
      <c r="I3" s="45" t="s">
        <v>68</v>
      </c>
      <c r="J3" s="72" t="s">
        <v>69</v>
      </c>
    </row>
    <row r="4" spans="1:10" ht="14" thickBot="1">
      <c r="A4" s="22"/>
      <c r="B4" s="36" t="s">
        <v>116</v>
      </c>
      <c r="C4" s="49" t="s">
        <v>102</v>
      </c>
      <c r="D4" s="49" t="s">
        <v>71</v>
      </c>
      <c r="E4" s="49" t="s">
        <v>72</v>
      </c>
      <c r="F4" s="49" t="s">
        <v>73</v>
      </c>
      <c r="G4" s="49" t="s">
        <v>72</v>
      </c>
      <c r="H4" s="49" t="s">
        <v>73</v>
      </c>
      <c r="I4" s="49" t="s">
        <v>74</v>
      </c>
      <c r="J4" s="73" t="s">
        <v>75</v>
      </c>
    </row>
    <row r="5" spans="1:10" ht="12" customHeight="1">
      <c r="A5" s="74" t="s">
        <v>128</v>
      </c>
      <c r="B5" s="15"/>
      <c r="C5" s="94"/>
      <c r="D5" s="80"/>
      <c r="E5" s="80"/>
      <c r="F5" s="80"/>
      <c r="G5" s="80"/>
      <c r="H5" s="81"/>
      <c r="I5" s="80"/>
      <c r="J5" s="82"/>
    </row>
    <row r="6" spans="1:10" ht="20.149999999999999" customHeight="1">
      <c r="A6" s="78"/>
      <c r="B6" s="4"/>
      <c r="C6" s="93"/>
      <c r="D6" s="3"/>
      <c r="E6" s="3"/>
      <c r="F6" s="3"/>
      <c r="G6" s="3"/>
      <c r="H6" s="7"/>
      <c r="I6" s="3"/>
      <c r="J6" s="8"/>
    </row>
    <row r="7" spans="1:10" ht="20.149999999999999" customHeight="1">
      <c r="A7" s="28"/>
      <c r="B7" s="76"/>
      <c r="C7" s="95"/>
      <c r="D7" s="60"/>
      <c r="E7" s="60"/>
      <c r="F7" s="60"/>
      <c r="G7" s="60"/>
      <c r="H7" s="61"/>
      <c r="I7" s="60"/>
      <c r="J7" s="62"/>
    </row>
    <row r="8" spans="1:10" ht="12" customHeight="1">
      <c r="A8" s="74" t="s">
        <v>129</v>
      </c>
      <c r="B8" s="15"/>
      <c r="C8" s="94"/>
      <c r="D8" s="80"/>
      <c r="E8" s="80"/>
      <c r="F8" s="80"/>
      <c r="G8" s="80"/>
      <c r="H8" s="81"/>
      <c r="I8" s="80"/>
      <c r="J8" s="82"/>
    </row>
    <row r="9" spans="1:10" ht="20.149999999999999" customHeight="1">
      <c r="A9" s="74"/>
      <c r="B9" s="4"/>
      <c r="C9" s="93"/>
      <c r="D9" s="3"/>
      <c r="E9" s="3"/>
      <c r="F9" s="3"/>
      <c r="G9" s="3"/>
      <c r="H9" s="7"/>
      <c r="I9" s="3"/>
      <c r="J9" s="8"/>
    </row>
    <row r="10" spans="1:10" ht="20.149999999999999" customHeight="1">
      <c r="A10" s="28"/>
      <c r="B10" s="76"/>
      <c r="C10" s="95"/>
      <c r="D10" s="60"/>
      <c r="E10" s="60"/>
      <c r="F10" s="60"/>
      <c r="G10" s="60"/>
      <c r="H10" s="61"/>
      <c r="I10" s="60"/>
      <c r="J10" s="62"/>
    </row>
    <row r="11" spans="1:10" ht="12" customHeight="1">
      <c r="A11" s="74" t="s">
        <v>130</v>
      </c>
      <c r="B11" s="15"/>
      <c r="C11" s="94"/>
      <c r="D11" s="80"/>
      <c r="E11" s="80"/>
      <c r="F11" s="80"/>
      <c r="G11" s="80"/>
      <c r="H11" s="81"/>
      <c r="I11" s="80"/>
      <c r="J11" s="82"/>
    </row>
    <row r="12" spans="1:10" ht="20.149999999999999" customHeight="1">
      <c r="A12" s="78"/>
      <c r="B12" s="4"/>
      <c r="C12" s="93"/>
      <c r="D12" s="3"/>
      <c r="E12" s="3"/>
      <c r="F12" s="3"/>
      <c r="G12" s="3"/>
      <c r="H12" s="7"/>
      <c r="I12" s="3"/>
      <c r="J12" s="8"/>
    </row>
    <row r="13" spans="1:10" ht="20.149999999999999" customHeight="1">
      <c r="A13" s="78"/>
      <c r="B13" s="4"/>
      <c r="C13" s="93"/>
      <c r="D13" s="3"/>
      <c r="E13" s="3"/>
      <c r="F13" s="3"/>
      <c r="G13" s="3"/>
      <c r="H13" s="7"/>
      <c r="I13" s="3"/>
      <c r="J13" s="8"/>
    </row>
    <row r="14" spans="1:10" ht="20.149999999999999" customHeight="1">
      <c r="A14" s="79"/>
      <c r="B14" s="77"/>
      <c r="C14" s="95"/>
      <c r="D14" s="60"/>
      <c r="E14" s="60"/>
      <c r="F14" s="60"/>
      <c r="G14" s="60"/>
      <c r="H14" s="61"/>
      <c r="I14" s="60"/>
      <c r="J14" s="62"/>
    </row>
    <row r="15" spans="1:10" ht="12" customHeight="1">
      <c r="A15" s="74" t="s">
        <v>131</v>
      </c>
      <c r="B15" s="15"/>
      <c r="C15" s="94"/>
      <c r="D15" s="80"/>
      <c r="E15" s="80"/>
      <c r="F15" s="80"/>
      <c r="G15" s="80"/>
      <c r="H15" s="81"/>
      <c r="I15" s="80"/>
      <c r="J15" s="82"/>
    </row>
    <row r="16" spans="1:10" ht="20.149999999999999" customHeight="1">
      <c r="A16" s="74"/>
      <c r="B16" s="4"/>
      <c r="C16" s="93"/>
      <c r="D16" s="3"/>
      <c r="E16" s="3"/>
      <c r="F16" s="3"/>
      <c r="G16" s="3"/>
      <c r="H16" s="7"/>
      <c r="I16" s="3"/>
      <c r="J16" s="8"/>
    </row>
    <row r="17" spans="1:10" ht="20.149999999999999" customHeight="1">
      <c r="A17" s="74"/>
      <c r="B17" s="4"/>
      <c r="C17" s="93"/>
      <c r="D17" s="3"/>
      <c r="E17" s="3"/>
      <c r="F17" s="3"/>
      <c r="G17" s="3"/>
      <c r="H17" s="7"/>
      <c r="I17" s="3"/>
      <c r="J17" s="8"/>
    </row>
    <row r="18" spans="1:10" ht="20.149999999999999" customHeight="1">
      <c r="A18" s="74"/>
      <c r="B18" s="4"/>
      <c r="C18" s="93"/>
      <c r="D18" s="3"/>
      <c r="E18" s="3"/>
      <c r="F18" s="3"/>
      <c r="G18" s="3"/>
      <c r="H18" s="7"/>
      <c r="I18" s="3"/>
      <c r="J18" s="8"/>
    </row>
    <row r="19" spans="1:10" ht="20.149999999999999" customHeight="1">
      <c r="A19" s="74"/>
      <c r="B19" s="4"/>
      <c r="C19" s="93"/>
      <c r="D19" s="3"/>
      <c r="E19" s="3"/>
      <c r="F19" s="3"/>
      <c r="G19" s="3"/>
      <c r="H19" s="7"/>
      <c r="I19" s="3"/>
      <c r="J19" s="8"/>
    </row>
    <row r="20" spans="1:10" ht="20.149999999999999" customHeight="1">
      <c r="A20" s="28"/>
      <c r="B20" s="76"/>
      <c r="C20" s="95"/>
      <c r="D20" s="60"/>
      <c r="E20" s="60"/>
      <c r="F20" s="60"/>
      <c r="G20" s="60"/>
      <c r="H20" s="61"/>
      <c r="I20" s="60"/>
      <c r="J20" s="62"/>
    </row>
    <row r="21" spans="1:10" ht="12" customHeight="1">
      <c r="A21" s="74" t="s">
        <v>132</v>
      </c>
      <c r="B21" s="15"/>
      <c r="C21" s="94"/>
      <c r="D21" s="80"/>
      <c r="E21" s="80"/>
      <c r="F21" s="80"/>
      <c r="G21" s="80"/>
      <c r="H21" s="81"/>
      <c r="I21" s="80"/>
      <c r="J21" s="82"/>
    </row>
    <row r="22" spans="1:10" ht="20.149999999999999" customHeight="1">
      <c r="A22" s="74"/>
      <c r="B22" s="4"/>
      <c r="C22" s="93"/>
      <c r="D22" s="3"/>
      <c r="E22" s="3"/>
      <c r="F22" s="3"/>
      <c r="G22" s="3"/>
      <c r="H22" s="7"/>
      <c r="I22" s="3"/>
      <c r="J22" s="8"/>
    </row>
    <row r="23" spans="1:10" ht="20.149999999999999" customHeight="1">
      <c r="A23" s="28"/>
      <c r="B23" s="76"/>
      <c r="C23" s="95"/>
      <c r="D23" s="60"/>
      <c r="E23" s="60"/>
      <c r="F23" s="60"/>
      <c r="G23" s="60"/>
      <c r="H23" s="61"/>
      <c r="I23" s="60"/>
      <c r="J23" s="62"/>
    </row>
    <row r="24" spans="1:10" ht="12" customHeight="1">
      <c r="A24" s="74" t="s">
        <v>133</v>
      </c>
      <c r="B24" s="15"/>
      <c r="C24" s="94"/>
      <c r="D24" s="80"/>
      <c r="E24" s="80"/>
      <c r="F24" s="80"/>
      <c r="G24" s="80"/>
      <c r="H24" s="81"/>
      <c r="I24" s="80"/>
      <c r="J24" s="82"/>
    </row>
    <row r="25" spans="1:10" ht="20.149999999999999" customHeight="1">
      <c r="A25" s="74"/>
      <c r="B25" s="4"/>
      <c r="C25" s="93"/>
      <c r="D25" s="3"/>
      <c r="E25" s="3"/>
      <c r="F25" s="3"/>
      <c r="G25" s="3"/>
      <c r="H25" s="7"/>
      <c r="I25" s="3"/>
      <c r="J25" s="8"/>
    </row>
    <row r="26" spans="1:10" ht="20.149999999999999" customHeight="1">
      <c r="A26" s="74"/>
      <c r="B26" s="4"/>
      <c r="C26" s="93"/>
      <c r="D26" s="3"/>
      <c r="E26" s="3"/>
      <c r="F26" s="3"/>
      <c r="G26" s="3"/>
      <c r="H26" s="7"/>
      <c r="I26" s="3"/>
      <c r="J26" s="8"/>
    </row>
    <row r="27" spans="1:10" ht="20.149999999999999" customHeight="1">
      <c r="A27" s="74"/>
      <c r="B27" s="4"/>
      <c r="C27" s="93"/>
      <c r="D27" s="3"/>
      <c r="E27" s="3"/>
      <c r="F27" s="3"/>
      <c r="G27" s="3"/>
      <c r="H27" s="7"/>
      <c r="I27" s="3"/>
      <c r="J27" s="8"/>
    </row>
    <row r="28" spans="1:10" ht="20.149999999999999" customHeight="1">
      <c r="A28" s="74"/>
      <c r="B28" s="4"/>
      <c r="C28" s="93"/>
      <c r="D28" s="3"/>
      <c r="E28" s="3"/>
      <c r="F28" s="3"/>
      <c r="G28" s="3"/>
      <c r="H28" s="7"/>
      <c r="I28" s="3"/>
      <c r="J28" s="8"/>
    </row>
    <row r="29" spans="1:10" ht="20.149999999999999" customHeight="1">
      <c r="A29" s="74"/>
      <c r="B29" s="4"/>
      <c r="C29" s="93"/>
      <c r="D29" s="3"/>
      <c r="E29" s="3"/>
      <c r="F29" s="3"/>
      <c r="G29" s="3"/>
      <c r="H29" s="7"/>
      <c r="I29" s="3"/>
      <c r="J29" s="8"/>
    </row>
    <row r="30" spans="1:10" ht="20.149999999999999" customHeight="1" thickBot="1">
      <c r="A30" s="75"/>
      <c r="B30" s="86"/>
      <c r="C30" s="96"/>
      <c r="D30" s="12"/>
      <c r="E30" s="12"/>
      <c r="F30" s="12"/>
      <c r="G30" s="12"/>
      <c r="H30" s="65"/>
      <c r="I30" s="12"/>
      <c r="J30" s="13"/>
    </row>
    <row r="31" spans="1:10" ht="21.75" customHeight="1" thickBot="1">
      <c r="A31" s="108" t="s">
        <v>134</v>
      </c>
      <c r="B31" s="85" t="s">
        <v>125</v>
      </c>
      <c r="C31" s="98">
        <f t="shared" ref="C31:J31" si="0">SUM(C5:C30)</f>
        <v>0</v>
      </c>
      <c r="D31" s="98">
        <f t="shared" si="0"/>
        <v>0</v>
      </c>
      <c r="E31" s="98">
        <f t="shared" si="0"/>
        <v>0</v>
      </c>
      <c r="F31" s="98">
        <f t="shared" si="0"/>
        <v>0</v>
      </c>
      <c r="G31" s="98">
        <f t="shared" si="0"/>
        <v>0</v>
      </c>
      <c r="H31" s="98">
        <f t="shared" si="0"/>
        <v>0</v>
      </c>
      <c r="I31" s="98">
        <f t="shared" si="0"/>
        <v>0</v>
      </c>
      <c r="J31" s="111">
        <f t="shared" si="0"/>
        <v>0</v>
      </c>
    </row>
  </sheetData>
  <sheetProtection password="FC38" sheet="1" objects="1" scenarios="1" selectLockedCells="1"/>
  <conditionalFormatting sqref="C6">
    <cfRule type="cellIs" dxfId="42" priority="42" stopIfTrue="1" operator="greaterThan">
      <formula>SUM($D$6:$J$6)</formula>
    </cfRule>
    <cfRule type="cellIs" dxfId="41" priority="41" stopIfTrue="1" operator="lessThan">
      <formula>SUM($D$6:$J$6)</formula>
    </cfRule>
  </conditionalFormatting>
  <conditionalFormatting sqref="C7">
    <cfRule type="cellIs" dxfId="40" priority="39" stopIfTrue="1" operator="lessThan">
      <formula>SUM($D$7:$J$7)</formula>
    </cfRule>
    <cfRule type="cellIs" dxfId="39" priority="40" stopIfTrue="1" operator="greaterThan">
      <formula>SUM($D$7:$J$7)</formula>
    </cfRule>
  </conditionalFormatting>
  <conditionalFormatting sqref="C9">
    <cfRule type="cellIs" dxfId="38" priority="37" stopIfTrue="1" operator="greaterThan">
      <formula>SUM($D$9:$J$9)</formula>
    </cfRule>
    <cfRule type="cellIs" dxfId="37" priority="36" stopIfTrue="1" operator="lessThan">
      <formula>SUM($D$9:$J$9)</formula>
    </cfRule>
  </conditionalFormatting>
  <conditionalFormatting sqref="C10">
    <cfRule type="cellIs" dxfId="36" priority="34" stopIfTrue="1" operator="lessThan">
      <formula>SUM($D$10:$J$10)</formula>
    </cfRule>
    <cfRule type="cellIs" dxfId="35" priority="35" stopIfTrue="1" operator="greaterThan">
      <formula>SUM($D$10:$J$10)</formula>
    </cfRule>
  </conditionalFormatting>
  <conditionalFormatting sqref="C12">
    <cfRule type="cellIs" dxfId="34" priority="33" stopIfTrue="1" operator="greaterThan">
      <formula>SUM($D$12:$J$12)</formula>
    </cfRule>
    <cfRule type="cellIs" dxfId="33" priority="32" stopIfTrue="1" operator="lessThan">
      <formula>SUM($D$12:$J$12)</formula>
    </cfRule>
  </conditionalFormatting>
  <conditionalFormatting sqref="C13">
    <cfRule type="cellIs" dxfId="32" priority="31" stopIfTrue="1" operator="greaterThan">
      <formula>SUM($D$13:$J$13)</formula>
    </cfRule>
    <cfRule type="cellIs" dxfId="31" priority="30" stopIfTrue="1" operator="lessThan">
      <formula>SUM($D$13:$J$13)</formula>
    </cfRule>
  </conditionalFormatting>
  <conditionalFormatting sqref="C14">
    <cfRule type="cellIs" dxfId="30" priority="29" stopIfTrue="1" operator="greaterThan">
      <formula>SUM($D$14:$J$14)</formula>
    </cfRule>
    <cfRule type="cellIs" dxfId="29" priority="28" stopIfTrue="1" operator="lessThan">
      <formula>SUM($D$14:$J$14)</formula>
    </cfRule>
  </conditionalFormatting>
  <conditionalFormatting sqref="C16">
    <cfRule type="cellIs" dxfId="28" priority="27" stopIfTrue="1" operator="greaterThan">
      <formula>SUM($D$16:$J$16)</formula>
    </cfRule>
    <cfRule type="cellIs" dxfId="27" priority="26" stopIfTrue="1" operator="lessThan">
      <formula>SUM($D$16:$J$16)</formula>
    </cfRule>
  </conditionalFormatting>
  <conditionalFormatting sqref="C17">
    <cfRule type="cellIs" dxfId="26" priority="25" stopIfTrue="1" operator="greaterThan">
      <formula>SUM($D$17:$J$17)</formula>
    </cfRule>
    <cfRule type="cellIs" dxfId="25" priority="24" stopIfTrue="1" operator="lessThan">
      <formula>SUM($D$17:$J$17)</formula>
    </cfRule>
  </conditionalFormatting>
  <conditionalFormatting sqref="C18">
    <cfRule type="cellIs" dxfId="24" priority="22" stopIfTrue="1" operator="lessThan">
      <formula>SUM($D$18:$J$18)</formula>
    </cfRule>
    <cfRule type="cellIs" dxfId="23" priority="23" stopIfTrue="1" operator="greaterThan">
      <formula>SUM($D$18:$J$18)</formula>
    </cfRule>
  </conditionalFormatting>
  <conditionalFormatting sqref="C19">
    <cfRule type="cellIs" dxfId="22" priority="21" stopIfTrue="1" operator="greaterThan">
      <formula>SUM($D$19:$J$19)</formula>
    </cfRule>
    <cfRule type="cellIs" dxfId="21" priority="20" stopIfTrue="1" operator="lessThan">
      <formula>SUM($D$19:$J$19)</formula>
    </cfRule>
  </conditionalFormatting>
  <conditionalFormatting sqref="C20">
    <cfRule type="cellIs" dxfId="20" priority="19" stopIfTrue="1" operator="greaterThan">
      <formula>SUM($D$20:$J$20)</formula>
    </cfRule>
    <cfRule type="cellIs" dxfId="19" priority="18" stopIfTrue="1" operator="lessThan">
      <formula>SUM($D$20:$J$20)</formula>
    </cfRule>
  </conditionalFormatting>
  <conditionalFormatting sqref="C22">
    <cfRule type="cellIs" dxfId="18" priority="17" stopIfTrue="1" operator="greaterThan">
      <formula>SUM($D$22:$J$22)</formula>
    </cfRule>
    <cfRule type="cellIs" dxfId="17" priority="16" stopIfTrue="1" operator="lessThan">
      <formula>SUM($D$22:$J$22)</formula>
    </cfRule>
  </conditionalFormatting>
  <conditionalFormatting sqref="C23">
    <cfRule type="cellIs" dxfId="16" priority="15" stopIfTrue="1" operator="greaterThan">
      <formula>SUM($D$23:$J$23)</formula>
    </cfRule>
    <cfRule type="cellIs" dxfId="15" priority="14" stopIfTrue="1" operator="lessThan">
      <formula>SUM($D$23:$J$23)</formula>
    </cfRule>
  </conditionalFormatting>
  <conditionalFormatting sqref="C25">
    <cfRule type="cellIs" dxfId="14" priority="12" stopIfTrue="1" operator="lessThan">
      <formula>SUM($D$25:$J$25)</formula>
    </cfRule>
    <cfRule type="cellIs" dxfId="13" priority="13" stopIfTrue="1" operator="greaterThan">
      <formula>SUM($D$25:$J$25)</formula>
    </cfRule>
  </conditionalFormatting>
  <conditionalFormatting sqref="C26">
    <cfRule type="cellIs" dxfId="12" priority="11" stopIfTrue="1" operator="greaterThan">
      <formula>SUM($D$26:$J$26)</formula>
    </cfRule>
    <cfRule type="cellIs" dxfId="11" priority="10" stopIfTrue="1" operator="lessThan">
      <formula>SUM($D$26:$J$26)</formula>
    </cfRule>
  </conditionalFormatting>
  <conditionalFormatting sqref="C27">
    <cfRule type="cellIs" dxfId="10" priority="8" stopIfTrue="1" operator="greaterThan">
      <formula>SUM($D$27:$J$27)</formula>
    </cfRule>
    <cfRule type="cellIs" dxfId="9" priority="7" stopIfTrue="1" operator="lessThan">
      <formula>SUM($D$27:$J$27)</formula>
    </cfRule>
  </conditionalFormatting>
  <conditionalFormatting sqref="C28">
    <cfRule type="cellIs" dxfId="8" priority="5" stopIfTrue="1" operator="lessThan">
      <formula>SUM($D$28:$J$28)</formula>
    </cfRule>
    <cfRule type="cellIs" dxfId="7" priority="6" stopIfTrue="1" operator="greaterThan">
      <formula>SUM($D$28:$J$28)</formula>
    </cfRule>
  </conditionalFormatting>
  <conditionalFormatting sqref="C29">
    <cfRule type="cellIs" dxfId="6" priority="4" stopIfTrue="1" operator="greaterThan">
      <formula>SUM($D$29:$J$29)</formula>
    </cfRule>
    <cfRule type="cellIs" dxfId="5" priority="3" stopIfTrue="1" operator="lessThan">
      <formula>SUM($D$29:$J$29)</formula>
    </cfRule>
  </conditionalFormatting>
  <conditionalFormatting sqref="C30">
    <cfRule type="cellIs" dxfId="4" priority="2" stopIfTrue="1" operator="greaterThan">
      <formula>SUM($D$30:$J$30)</formula>
    </cfRule>
    <cfRule type="cellIs" dxfId="3" priority="1" stopIfTrue="1" operator="lessThan">
      <formula>SUM($D$30:$J$30)</formula>
    </cfRule>
  </conditionalFormatting>
  <conditionalFormatting sqref="C31">
    <cfRule type="cellIs" dxfId="2" priority="45" stopIfTrue="1" operator="lessThan">
      <formula>SUM($D$31:$J$31)</formula>
    </cfRule>
    <cfRule type="cellIs" dxfId="1" priority="46" stopIfTrue="1" operator="greaterThan">
      <formula>SUM($D$31:$J$31)</formula>
    </cfRule>
  </conditionalFormatting>
  <conditionalFormatting sqref="D31:J31">
    <cfRule type="cellIs" dxfId="0" priority="47" stopIfTrue="1" operator="greaterThan">
      <formula>$C$31</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5" ma:contentTypeDescription="Create a new document." ma:contentTypeScope="" ma:versionID="db743765de9284e0f13f25737a73d8ca">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01e853cee0a95352450fb5321ceed611"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45250c06-7b89-449c-9602-10a0ed5d06e0" xsi:nil="true"/>
    <lcf76f155ced4ddcb4097134ff3c332f xmlns="45250c06-7b89-449c-9602-10a0ed5d06e0">
      <Terms xmlns="http://schemas.microsoft.com/office/infopath/2007/PartnerControls"/>
    </lcf76f155ced4ddcb4097134ff3c332f>
    <TaxCatchAll xmlns="23446158-b58d-4116-92ab-415b371ffcc7" xsi:nil="true"/>
  </documentManagement>
</p:properties>
</file>

<file path=customXml/itemProps1.xml><?xml version="1.0" encoding="utf-8"?>
<ds:datastoreItem xmlns:ds="http://schemas.openxmlformats.org/officeDocument/2006/customXml" ds:itemID="{FCD30145-957E-490F-A1A1-C8850C346039}">
  <ds:schemaRefs>
    <ds:schemaRef ds:uri="http://schemas.microsoft.com/office/2006/metadata/longProperties"/>
  </ds:schemaRefs>
</ds:datastoreItem>
</file>

<file path=customXml/itemProps2.xml><?xml version="1.0" encoding="utf-8"?>
<ds:datastoreItem xmlns:ds="http://schemas.openxmlformats.org/officeDocument/2006/customXml" ds:itemID="{ECDF3BD6-740F-4D5A-8A9D-8E842387E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94945A-CAC6-408F-BEC6-780A717A71D1}">
  <ds:schemaRefs>
    <ds:schemaRef ds:uri="http://schemas.microsoft.com/sharepoint/v3/contenttype/forms"/>
  </ds:schemaRefs>
</ds:datastoreItem>
</file>

<file path=customXml/itemProps4.xml><?xml version="1.0" encoding="utf-8"?>
<ds:datastoreItem xmlns:ds="http://schemas.openxmlformats.org/officeDocument/2006/customXml" ds:itemID="{332805DF-A3A6-4F15-9219-30001809AF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Budget Category Definition</vt:lpstr>
      <vt:lpstr>Match Category Definition </vt:lpstr>
      <vt:lpstr> Program Income Definition</vt:lpstr>
      <vt:lpstr>C1 - Summary</vt:lpstr>
      <vt:lpstr>C2 - Personnel</vt:lpstr>
      <vt:lpstr>C3 - Taxes &amp; Benefits</vt:lpstr>
      <vt:lpstr>C4 - Assorted I </vt:lpstr>
      <vt:lpstr>C5 - Assorted II</vt:lpstr>
      <vt:lpstr>'C1 - Summary'!Print_Area</vt:lpstr>
      <vt:lpstr>'C2 - Personnel'!Print_Area</vt:lpstr>
      <vt:lpstr>'C3 - Taxes &amp; Benefits'!Print_Area</vt:lpstr>
    </vt:vector>
  </TitlesOfParts>
  <Manager/>
  <Company>COA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dc:creator>
  <cp:keywords/>
  <dc:description/>
  <cp:lastModifiedBy>Dustin Gordon</cp:lastModifiedBy>
  <cp:revision/>
  <dcterms:created xsi:type="dcterms:W3CDTF">2003-06-23T17:25:16Z</dcterms:created>
  <dcterms:modified xsi:type="dcterms:W3CDTF">2024-10-30T17:46:55Z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Elizabeth Brown</vt:lpwstr>
  </property>
  <property fmtid="{D5CDD505-2E9C-101B-9397-08002B2CF9AE}" pid="3" name="Order">
    <vt:lpwstr>4296600.00000000</vt:lpwstr>
  </property>
  <property fmtid="{D5CDD505-2E9C-101B-9397-08002B2CF9AE}" pid="4" name="_ExtendedDescription">
    <vt:lpwstr/>
  </property>
  <property fmtid="{D5CDD505-2E9C-101B-9397-08002B2CF9AE}" pid="5" name="_ColorTag">
    <vt:lpwstr/>
  </property>
  <property fmtid="{D5CDD505-2E9C-101B-9397-08002B2CF9AE}" pid="6" name="display_urn:schemas-microsoft-com:office:office#Author">
    <vt:lpwstr>Elizabeth Brown</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0x010100400A93A186EABC49B5B7D1FC8A7139EC</vt:lpwstr>
  </property>
  <property fmtid="{D5CDD505-2E9C-101B-9397-08002B2CF9AE}" pid="10" name="_ColorHex">
    <vt:lpwstr/>
  </property>
  <property fmtid="{D5CDD505-2E9C-101B-9397-08002B2CF9AE}" pid="11" name="_Emoji">
    <vt:lpwstr/>
  </property>
  <property fmtid="{D5CDD505-2E9C-101B-9397-08002B2CF9AE}" pid="12" name="MediaLengthInSeconds">
    <vt:lpwstr/>
  </property>
  <property fmtid="{D5CDD505-2E9C-101B-9397-08002B2CF9AE}" pid="13" name="TaxCatchAll">
    <vt:lpwstr/>
  </property>
  <property fmtid="{D5CDD505-2E9C-101B-9397-08002B2CF9AE}" pid="14" name="lcf76f155ced4ddcb4097134ff3c332f">
    <vt:lpwstr/>
  </property>
  <property fmtid="{D5CDD505-2E9C-101B-9397-08002B2CF9AE}" pid="15" name="MediaServiceImageTags">
    <vt:lpwstr/>
  </property>
</Properties>
</file>